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\Documents\グリーンバンク2\r3書類変更\"/>
    </mc:Choice>
  </mc:AlternateContent>
  <xr:revisionPtr revIDLastSave="0" documentId="8_{B017023D-2F66-49D0-9288-A810194EB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 (例)" sheetId="7" r:id="rId1"/>
    <sheet name="申請書" sheetId="3" r:id="rId2"/>
    <sheet name="実績報告書" sheetId="5" r:id="rId3"/>
    <sheet name="請求書" sheetId="6" r:id="rId4"/>
  </sheets>
  <definedNames>
    <definedName name="_xlnm.Print_Area" localSheetId="2">実績報告書!#REF!</definedName>
    <definedName name="_xlnm.Print_Area" localSheetId="1">申請書!$A$1:$Z$74</definedName>
    <definedName name="_xlnm.Print_Area" localSheetId="0">'申請書 (例)'!$A$1:$Z$74</definedName>
    <definedName name="_xlnm.Print_Area" localSheetId="3">請求書!#REF!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7" l="1"/>
  <c r="L70" i="7"/>
  <c r="R68" i="7"/>
  <c r="R66" i="7"/>
  <c r="R62" i="7"/>
  <c r="R57" i="7"/>
  <c r="R44" i="7"/>
  <c r="R47" i="7" s="1"/>
  <c r="B15" i="7"/>
  <c r="R7" i="7"/>
  <c r="W6" i="7"/>
  <c r="R6" i="7"/>
  <c r="R73" i="7" l="1"/>
  <c r="R75" i="7" s="1"/>
  <c r="L70" i="3"/>
  <c r="R44" i="3"/>
  <c r="R47" i="3" s="1"/>
  <c r="R75" i="3" s="1"/>
  <c r="B15" i="3"/>
  <c r="R73" i="3"/>
  <c r="R72" i="3"/>
  <c r="R68" i="3"/>
  <c r="R66" i="3"/>
  <c r="R62" i="3"/>
  <c r="R57" i="3"/>
  <c r="W6" i="3"/>
  <c r="R7" i="3"/>
  <c r="R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takashima</author>
  </authors>
  <commentList>
    <comment ref="M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締切日になりますので、これ以前でお願いします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</text>
    </comment>
    <comment ref="R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左記に入力していただくと自動入力されrます。</t>
        </r>
      </text>
    </comment>
    <comment ref="W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左に同じ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5" authorId="0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上記に入力していただくと自動入力されます。</t>
        </r>
      </text>
    </comment>
    <comment ref="R44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交付申請額が自動入力されます。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47" authorId="0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自動計算されます</t>
        </r>
      </text>
    </comment>
    <comment ref="A51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4/1から活動できます。</t>
        </r>
      </text>
    </comment>
    <comment ref="T53" authorId="0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ヘルメット等、この事業で買われた資機材は良好な管理の指針」に基づき善良な管理に努めてください。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54" authorId="0" shapeId="0" xr:uid="{00000000-0006-0000-0000-000009000000}">
      <text>
        <r>
          <rPr>
            <sz val="11"/>
            <color indexed="81"/>
            <rFont val="ＭＳ Ｐゴシック"/>
            <family val="3"/>
            <charset val="128"/>
          </rPr>
          <t>刈払い機借上げ限度額＠500　他の借り上げ料も限度額があります。ご確認ください。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63" authorId="0" shapeId="0" xr:uid="{00000000-0006-0000-0000-00000A000000}">
      <text>
        <r>
          <rPr>
            <sz val="12"/>
            <color indexed="81"/>
            <rFont val="ＭＳ Ｐゴシック"/>
            <family val="3"/>
            <charset val="128"/>
          </rPr>
          <t>それぞれ上限額です。それ以上の差額は活動団体負担となります。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65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この日を活動最終日でお願いします。
</t>
        </r>
      </text>
    </comment>
    <comment ref="T67" authorId="0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 xml:space="preserve">情報発信費は新規追加です。
（助成の上限額）
　・助成額の10％又は１万円のいずれか高い方
</t>
        </r>
      </text>
    </comment>
    <comment ref="L70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延べ人数で助成額が異なります。
50名以上のため15万円＋苗木5万+ナラ枯れ木等除去費10万円　30万円が上限となります。</t>
        </r>
      </text>
    </comment>
    <comment ref="R75" authorId="0" shapeId="0" xr:uid="{00000000-0006-0000-0000-00000E000000}">
      <text>
        <r>
          <rPr>
            <sz val="12"/>
            <color indexed="81"/>
            <rFont val="ＭＳ Ｐゴシック"/>
            <family val="3"/>
            <charset val="128"/>
          </rPr>
          <t>収入と支出に相違があれば金額が残ります。
ご確認願います。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<sst xmlns="http://schemas.openxmlformats.org/spreadsheetml/2006/main" count="401" uniqueCount="168">
  <si>
    <t>（公財）静岡県グリーンバンク</t>
  </si>
  <si>
    <t>理事長　中山　正邦　　　　様</t>
  </si>
  <si>
    <t>様式１</t>
    <rPh sb="0" eb="2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</si>
  <si>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</si>
  <si>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</si>
  <si>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</si>
  <si>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</si>
  <si>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</si>
  <si>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</si>
  <si>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様式２</t>
    <rPh sb="0" eb="2">
      <t>ヨウシキ</t>
    </rPh>
    <phoneticPr fontId="1"/>
  </si>
  <si>
    <t>年度「県民参加の森づくり推進事業」助成金交付申請書</t>
    <rPh sb="0" eb="2">
      <t>ネンド</t>
    </rPh>
    <rPh sb="3" eb="7">
      <t>ケンミンサンカ</t>
    </rPh>
    <rPh sb="8" eb="9">
      <t>モリ</t>
    </rPh>
    <rPh sb="12" eb="14">
      <t>スイシン</t>
    </rPh>
    <rPh sb="14" eb="16">
      <t>ジギョウ</t>
    </rPh>
    <rPh sb="17" eb="20">
      <t>ジョセイキン</t>
    </rPh>
    <rPh sb="20" eb="22">
      <t>コウフ</t>
    </rPh>
    <rPh sb="22" eb="25">
      <t>シンセイショ</t>
    </rPh>
    <phoneticPr fontId="1"/>
  </si>
  <si>
    <t>代表者氏名</t>
    <rPh sb="0" eb="3">
      <t>ダイヒョウシャ</t>
    </rPh>
    <rPh sb="3" eb="5">
      <t>シメイ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</si>
  <si>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</si>
  <si>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</si>
  <si>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　令和</t>
    <rPh sb="1" eb="3">
      <t>レイワ</t>
    </rPh>
    <phoneticPr fontId="1"/>
  </si>
  <si>
    <t>年度に「県民参加の森づくり推進事業」による助成金の交付を受けたいので、下記の</t>
    <rPh sb="0" eb="2">
      <t>ネンド</t>
    </rPh>
    <rPh sb="4" eb="8">
      <t>ケンミンサンカ</t>
    </rPh>
    <rPh sb="9" eb="10">
      <t>モリ</t>
    </rPh>
    <rPh sb="13" eb="15">
      <t>スイシン</t>
    </rPh>
    <rPh sb="15" eb="17">
      <t>ジギョウ</t>
    </rPh>
    <rPh sb="21" eb="24">
      <t>ジョセイキン</t>
    </rPh>
    <rPh sb="25" eb="27">
      <t>コウフ</t>
    </rPh>
    <rPh sb="28" eb="29">
      <t>ウ</t>
    </rPh>
    <rPh sb="35" eb="37">
      <t>カキ</t>
    </rPh>
    <phoneticPr fontId="1"/>
  </si>
  <si>
    <t>とおり関係書類を添えて申請します。</t>
    <rPh sb="3" eb="5">
      <t>カンケイ</t>
    </rPh>
    <rPh sb="5" eb="7">
      <t>ショルイ</t>
    </rPh>
    <rPh sb="8" eb="9">
      <t>ソ</t>
    </rPh>
    <rPh sb="11" eb="13">
      <t>シンセイ</t>
    </rPh>
    <phoneticPr fontId="1"/>
  </si>
  <si>
    <t>記</t>
    <rPh sb="0" eb="1">
      <t>キ</t>
    </rPh>
    <phoneticPr fontId="1"/>
  </si>
  <si>
    <t>１　交付申請</t>
    <rPh sb="2" eb="4">
      <t>コウフ</t>
    </rPh>
    <rPh sb="4" eb="6">
      <t>シンセイ</t>
    </rPh>
    <phoneticPr fontId="1"/>
  </si>
  <si>
    <t>金額</t>
    <rPh sb="0" eb="2">
      <t>キンガク</t>
    </rPh>
    <phoneticPr fontId="1"/>
  </si>
  <si>
    <t>　（１）　交付申請額</t>
    <rPh sb="5" eb="7">
      <t>コウフ</t>
    </rPh>
    <rPh sb="7" eb="10">
      <t>シンセイガク</t>
    </rPh>
    <phoneticPr fontId="1"/>
  </si>
  <si>
    <t>　（２）　申請の内容【※該当する申請内容に 〇印を付けてください。】</t>
    <rPh sb="5" eb="7">
      <t>シンセイ</t>
    </rPh>
    <rPh sb="8" eb="10">
      <t>ナイヨウ</t>
    </rPh>
    <phoneticPr fontId="1"/>
  </si>
  <si>
    <t>森林整備活動</t>
    <rPh sb="0" eb="2">
      <t>シンリン</t>
    </rPh>
    <rPh sb="2" eb="4">
      <t>セイビ</t>
    </rPh>
    <rPh sb="4" eb="6">
      <t>カツドウ</t>
    </rPh>
    <phoneticPr fontId="1"/>
  </si>
  <si>
    <t>森林環境教育</t>
    <rPh sb="0" eb="2">
      <t>シンリン</t>
    </rPh>
    <rPh sb="2" eb="4">
      <t>カンキョウ</t>
    </rPh>
    <rPh sb="4" eb="6">
      <t>キョウイク</t>
    </rPh>
    <phoneticPr fontId="1"/>
  </si>
  <si>
    <t>資機材</t>
    <rPh sb="0" eb="3">
      <t>シキザイ</t>
    </rPh>
    <phoneticPr fontId="1"/>
  </si>
  <si>
    <t>苗木加算</t>
    <rPh sb="0" eb="2">
      <t>ナエキ</t>
    </rPh>
    <rPh sb="2" eb="4">
      <t>カサン</t>
    </rPh>
    <phoneticPr fontId="1"/>
  </si>
  <si>
    <t>ナラ枯れ木除去</t>
    <rPh sb="2" eb="3">
      <t>カ</t>
    </rPh>
    <rPh sb="4" eb="5">
      <t>キ</t>
    </rPh>
    <rPh sb="5" eb="7">
      <t>ジョキョ</t>
    </rPh>
    <phoneticPr fontId="1"/>
  </si>
  <si>
    <t>　（１）</t>
    <phoneticPr fontId="1"/>
  </si>
  <si>
    <t>　（２）</t>
    <phoneticPr fontId="1"/>
  </si>
  <si>
    <t>　（３）</t>
  </si>
  <si>
    <t>　（４）</t>
  </si>
  <si>
    <t>申請する団体の概要</t>
    <rPh sb="0" eb="2">
      <t>シンセイ</t>
    </rPh>
    <rPh sb="4" eb="6">
      <t>ダンタイ</t>
    </rPh>
    <rPh sb="7" eb="9">
      <t>ガイヨウ</t>
    </rPh>
    <phoneticPr fontId="1"/>
  </si>
  <si>
    <t>活動計画表</t>
    <rPh sb="0" eb="2">
      <t>カツドウ</t>
    </rPh>
    <rPh sb="2" eb="5">
      <t>ケイカクヒョウ</t>
    </rPh>
    <phoneticPr fontId="1"/>
  </si>
  <si>
    <t>収支の計画表</t>
    <rPh sb="0" eb="2">
      <t>シュウシ</t>
    </rPh>
    <rPh sb="3" eb="6">
      <t>ケイカクヒョウ</t>
    </rPh>
    <phoneticPr fontId="1"/>
  </si>
  <si>
    <t>「森づくり県民大作戦」参加申出書（県の受付印あり）の写し</t>
    <rPh sb="1" eb="2">
      <t>モリ</t>
    </rPh>
    <rPh sb="5" eb="7">
      <t>ケンミン</t>
    </rPh>
    <rPh sb="7" eb="10">
      <t>ダイサクセン</t>
    </rPh>
    <rPh sb="11" eb="13">
      <t>サンカ</t>
    </rPh>
    <rPh sb="13" eb="16">
      <t>モウシデショ</t>
    </rPh>
    <rPh sb="17" eb="18">
      <t>ケン</t>
    </rPh>
    <rPh sb="19" eb="22">
      <t>ウケツケイン</t>
    </rPh>
    <rPh sb="26" eb="27">
      <t>ウツ</t>
    </rPh>
    <phoneticPr fontId="1"/>
  </si>
  <si>
    <t>２　関係書類　【※関係書類の添付を□で確認してください。】</t>
    <rPh sb="2" eb="6">
      <t>カンケイショルイ</t>
    </rPh>
    <rPh sb="9" eb="11">
      <t>カンケイ</t>
    </rPh>
    <rPh sb="11" eb="13">
      <t>ショルイ</t>
    </rPh>
    <rPh sb="14" eb="16">
      <t>テンプ</t>
    </rPh>
    <rPh sb="19" eb="21">
      <t>カクニン</t>
    </rPh>
    <phoneticPr fontId="1"/>
  </si>
  <si>
    <t>（様式１の附）</t>
    <rPh sb="1" eb="3">
      <t>ヨウシキ</t>
    </rPh>
    <rPh sb="5" eb="6">
      <t>フ</t>
    </rPh>
    <phoneticPr fontId="1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</si>
  <si>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</si>
  <si>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</si>
  <si>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様式１の附</t>
    <rPh sb="0" eb="2">
      <t>ヨウシキ</t>
    </rPh>
    <rPh sb="4" eb="5">
      <t>フ</t>
    </rPh>
    <phoneticPr fontId="1"/>
  </si>
  <si>
    <t>１　団体名等</t>
    <rPh sb="2" eb="4">
      <t>ダンタイ</t>
    </rPh>
    <rPh sb="4" eb="5">
      <t>メイ</t>
    </rPh>
    <rPh sb="5" eb="6">
      <t>ナド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</si>
  <si>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</si>
  <si>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</si>
  <si>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</si>
  <si>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</si>
  <si>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</si>
  <si>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</si>
  <si>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固定TEL</t>
    <rPh sb="0" eb="2">
      <t>コテイ</t>
    </rPh>
    <phoneticPr fontId="1"/>
  </si>
  <si>
    <t>団体の住所</t>
    <rPh sb="0" eb="2">
      <t>ダンタイ</t>
    </rPh>
    <rPh sb="3" eb="5">
      <t>ジュウショ</t>
    </rPh>
    <phoneticPr fontId="1"/>
  </si>
  <si>
    <t>代表者のTEL</t>
    <rPh sb="0" eb="3">
      <t>ダイヒョウシャ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</si>
  <si>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</si>
  <si>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</si>
  <si>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E-mail</t>
    <phoneticPr fontId="1"/>
  </si>
  <si>
    <t>※担当者の氏名及び連絡可能なTEL番号、E-mailアドレスを記載してください。</t>
  </si>
  <si>
    <t>2　団体の体制</t>
    <rPh sb="2" eb="4">
      <t>ダンタイ</t>
    </rPh>
    <rPh sb="5" eb="7">
      <t>タイセイ</t>
    </rPh>
    <phoneticPr fontId="1"/>
  </si>
  <si>
    <t>構成員（会員）数</t>
    <rPh sb="0" eb="3">
      <t>コウセイイン</t>
    </rPh>
    <rPh sb="4" eb="6">
      <t>カイイン</t>
    </rPh>
    <rPh sb="7" eb="8">
      <t>スウ</t>
    </rPh>
    <phoneticPr fontId="1"/>
  </si>
  <si>
    <t>規約等の有無</t>
    <rPh sb="0" eb="2">
      <t>キヤク</t>
    </rPh>
    <rPh sb="2" eb="3">
      <t>ナド</t>
    </rPh>
    <rPh sb="4" eb="6">
      <t>ウム</t>
    </rPh>
    <phoneticPr fontId="1"/>
  </si>
  <si>
    <t>会計担当者氏名</t>
    <rPh sb="0" eb="2">
      <t>カイケイ</t>
    </rPh>
    <rPh sb="2" eb="5">
      <t>タントウシャ</t>
    </rPh>
    <rPh sb="5" eb="7">
      <t>シメイ</t>
    </rPh>
    <phoneticPr fontId="1"/>
  </si>
  <si>
    <t>装備等の管理責任者氏名</t>
    <rPh sb="0" eb="2">
      <t>ソウビ</t>
    </rPh>
    <rPh sb="2" eb="3">
      <t>ナド</t>
    </rPh>
    <rPh sb="4" eb="6">
      <t>カンリ</t>
    </rPh>
    <rPh sb="6" eb="9">
      <t>セキニンシャ</t>
    </rPh>
    <rPh sb="9" eb="11">
      <t>シメイ</t>
    </rPh>
    <phoneticPr fontId="1"/>
  </si>
  <si>
    <t>人</t>
    <rPh sb="0" eb="1">
      <t>ニン</t>
    </rPh>
    <phoneticPr fontId="1"/>
  </si>
  <si>
    <t>(事務担当)</t>
    <rPh sb="1" eb="3">
      <t>ジム</t>
    </rPh>
    <rPh sb="3" eb="5">
      <t>タントウ</t>
    </rPh>
    <phoneticPr fontId="1"/>
  </si>
  <si>
    <t>有　・　無</t>
    <rPh sb="0" eb="1">
      <t>アリ</t>
    </rPh>
    <rPh sb="4" eb="5">
      <t>ナシ</t>
    </rPh>
    <phoneticPr fontId="1"/>
  </si>
  <si>
    <t>３　団体の活動実績</t>
    <rPh sb="2" eb="4">
      <t>ダンタイ</t>
    </rPh>
    <rPh sb="5" eb="7">
      <t>カツドウ</t>
    </rPh>
    <rPh sb="7" eb="9">
      <t>ジッセキ</t>
    </rPh>
    <phoneticPr fontId="1"/>
  </si>
  <si>
    <t>年間の活動回数</t>
    <rPh sb="0" eb="2">
      <t>ネンカン</t>
    </rPh>
    <rPh sb="3" eb="5">
      <t>カツドウ</t>
    </rPh>
    <rPh sb="5" eb="7">
      <t>カイスウ</t>
    </rPh>
    <phoneticPr fontId="1"/>
  </si>
  <si>
    <t>静岡森づくり貢献認定証</t>
    <rPh sb="0" eb="2">
      <t>シズオカ</t>
    </rPh>
    <rPh sb="2" eb="3">
      <t>モリ</t>
    </rPh>
    <rPh sb="6" eb="8">
      <t>コウケン</t>
    </rPh>
    <rPh sb="8" eb="11">
      <t>ニンテイショウ</t>
    </rPh>
    <phoneticPr fontId="1"/>
  </si>
  <si>
    <t>該当を〇</t>
    <rPh sb="0" eb="2">
      <t>ガイトウ</t>
    </rPh>
    <phoneticPr fontId="1"/>
  </si>
  <si>
    <t>マスター</t>
    <phoneticPr fontId="1"/>
  </si>
  <si>
    <t>アドバンス</t>
    <phoneticPr fontId="1"/>
  </si>
  <si>
    <t>エンジョイ</t>
    <phoneticPr fontId="1"/>
  </si>
  <si>
    <t>なし</t>
    <phoneticPr fontId="1"/>
  </si>
  <si>
    <t>平均</t>
    <rPh sb="0" eb="2">
      <t>ヘイキン</t>
    </rPh>
    <phoneticPr fontId="1"/>
  </si>
  <si>
    <t>回/年</t>
    <rPh sb="0" eb="1">
      <t>カイ</t>
    </rPh>
    <rPh sb="2" eb="3">
      <t>ネン</t>
    </rPh>
    <phoneticPr fontId="1"/>
  </si>
  <si>
    <t>４　緑の募金の助成事業の実績（過去３年）</t>
    <rPh sb="2" eb="3">
      <t>ミドリ</t>
    </rPh>
    <rPh sb="4" eb="6">
      <t>ボキン</t>
    </rPh>
    <rPh sb="7" eb="9">
      <t>ジョセイ</t>
    </rPh>
    <rPh sb="9" eb="11">
      <t>ジギョウ</t>
    </rPh>
    <rPh sb="12" eb="14">
      <t>ジッセキ</t>
    </rPh>
    <rPh sb="15" eb="17">
      <t>カコ</t>
    </rPh>
    <rPh sb="18" eb="19">
      <t>ネン</t>
    </rPh>
    <phoneticPr fontId="1"/>
  </si>
  <si>
    <t>事業</t>
    <rPh sb="0" eb="2">
      <t>ジギョウ</t>
    </rPh>
    <phoneticPr fontId="1"/>
  </si>
  <si>
    <t>５　団体として所有する機材・装備等</t>
    <rPh sb="2" eb="4">
      <t>ダンタイ</t>
    </rPh>
    <rPh sb="7" eb="9">
      <t>ショユウ</t>
    </rPh>
    <rPh sb="11" eb="13">
      <t>キザイ</t>
    </rPh>
    <rPh sb="14" eb="16">
      <t>ソウビ</t>
    </rPh>
    <rPh sb="16" eb="17">
      <t>ナド</t>
    </rPh>
    <phoneticPr fontId="1"/>
  </si>
  <si>
    <t>チェンソー</t>
    <phoneticPr fontId="1"/>
  </si>
  <si>
    <t>刈り払い機</t>
    <rPh sb="0" eb="1">
      <t>カ</t>
    </rPh>
    <rPh sb="2" eb="3">
      <t>ハラ</t>
    </rPh>
    <rPh sb="4" eb="5">
      <t>キ</t>
    </rPh>
    <phoneticPr fontId="1"/>
  </si>
  <si>
    <t>その他の動力機械等</t>
    <rPh sb="2" eb="3">
      <t>タ</t>
    </rPh>
    <rPh sb="4" eb="6">
      <t>ドウリョク</t>
    </rPh>
    <rPh sb="6" eb="8">
      <t>キカイ</t>
    </rPh>
    <rPh sb="8" eb="9">
      <t>ナド</t>
    </rPh>
    <phoneticPr fontId="1"/>
  </si>
  <si>
    <t>所有台数</t>
    <rPh sb="0" eb="2">
      <t>ショユウ</t>
    </rPh>
    <rPh sb="2" eb="4">
      <t>ダイスウ</t>
    </rPh>
    <phoneticPr fontId="1"/>
  </si>
  <si>
    <t>【記載注】該当がない項目は「なし」又は「―」を記載する。</t>
    <rPh sb="1" eb="3">
      <t>キサイ</t>
    </rPh>
    <phoneticPr fontId="1"/>
  </si>
  <si>
    <t>左の内募金事業の助成を受けたもの</t>
    <rPh sb="0" eb="1">
      <t>ヒダリ</t>
    </rPh>
    <rPh sb="2" eb="3">
      <t>ウチ</t>
    </rPh>
    <rPh sb="3" eb="5">
      <t>ボキン</t>
    </rPh>
    <rPh sb="5" eb="7">
      <t>ジギョウ</t>
    </rPh>
    <rPh sb="8" eb="10">
      <t>ジョセイ</t>
    </rPh>
    <rPh sb="11" eb="12">
      <t>ウ</t>
    </rPh>
    <phoneticPr fontId="1"/>
  </si>
  <si>
    <t>台</t>
    <rPh sb="0" eb="1">
      <t>ダイ</t>
    </rPh>
    <phoneticPr fontId="1"/>
  </si>
  <si>
    <t>（購入年度</t>
    <rPh sb="1" eb="3">
      <t>コウニュウ</t>
    </rPh>
    <rPh sb="3" eb="5">
      <t>ネンド</t>
    </rPh>
    <phoneticPr fontId="1"/>
  </si>
  <si>
    <t>年）</t>
    <rPh sb="0" eb="1">
      <t>ネン</t>
    </rPh>
    <phoneticPr fontId="1"/>
  </si>
  <si>
    <t>活動の計画表</t>
    <rPh sb="0" eb="2">
      <t>カツドウ</t>
    </rPh>
    <rPh sb="3" eb="5">
      <t>ケイカク</t>
    </rPh>
    <rPh sb="5" eb="6">
      <t>ヒョウ</t>
    </rPh>
    <phoneticPr fontId="1"/>
  </si>
  <si>
    <t>１　実施した活動の概要</t>
    <rPh sb="2" eb="4">
      <t>ジッシ</t>
    </rPh>
    <rPh sb="6" eb="8">
      <t>カツドウ</t>
    </rPh>
    <rPh sb="9" eb="11">
      <t>ガイヨウ</t>
    </rPh>
    <phoneticPr fontId="1"/>
  </si>
  <si>
    <t>活動の概要</t>
    <rPh sb="0" eb="2">
      <t>カツドウ</t>
    </rPh>
    <rPh sb="3" eb="5">
      <t>ガイヨウ</t>
    </rPh>
    <phoneticPr fontId="1"/>
  </si>
  <si>
    <t>面積</t>
    <rPh sb="0" eb="2">
      <t>メンセキ</t>
    </rPh>
    <phoneticPr fontId="1"/>
  </si>
  <si>
    <t>ha</t>
    <phoneticPr fontId="1"/>
  </si>
  <si>
    <t>２　実施する活動</t>
    <rPh sb="2" eb="4">
      <t>ジッシ</t>
    </rPh>
    <rPh sb="6" eb="8">
      <t>カツドウ</t>
    </rPh>
    <phoneticPr fontId="1"/>
  </si>
  <si>
    <t>活動場所</t>
    <rPh sb="0" eb="2">
      <t>カツドウ</t>
    </rPh>
    <rPh sb="2" eb="4">
      <t>バショ</t>
    </rPh>
    <phoneticPr fontId="1"/>
  </si>
  <si>
    <t>活動内容</t>
    <rPh sb="0" eb="2">
      <t>カツドウ</t>
    </rPh>
    <rPh sb="2" eb="4">
      <t>ナイヨウ</t>
    </rPh>
    <phoneticPr fontId="1"/>
  </si>
  <si>
    <t>大作戦等</t>
    <rPh sb="0" eb="3">
      <t>ダイサクセン</t>
    </rPh>
    <rPh sb="3" eb="4">
      <t>ナド</t>
    </rPh>
    <phoneticPr fontId="1"/>
  </si>
  <si>
    <t>参加者数</t>
    <rPh sb="0" eb="3">
      <t>サンカシャ</t>
    </rPh>
    <rPh sb="3" eb="4">
      <t>スウ</t>
    </rPh>
    <phoneticPr fontId="1"/>
  </si>
  <si>
    <t>摘要</t>
    <rPh sb="0" eb="2">
      <t>テキヨウ</t>
    </rPh>
    <phoneticPr fontId="1"/>
  </si>
  <si>
    <t>時期・月</t>
    <rPh sb="0" eb="2">
      <t>ジキ</t>
    </rPh>
    <rPh sb="3" eb="4">
      <t>ツキ</t>
    </rPh>
    <phoneticPr fontId="1"/>
  </si>
  <si>
    <t>　　（２）から（４）に該当する場合は、『〇印』を記入する。</t>
    <phoneticPr fontId="1"/>
  </si>
  <si>
    <t>様式３</t>
    <rPh sb="0" eb="2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</si>
  <si>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</si>
  <si>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</si>
  <si>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</si>
  <si>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</si>
  <si>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助成金</t>
    <rPh sb="0" eb="3">
      <t>ジョセイキン</t>
    </rPh>
    <phoneticPr fontId="1"/>
  </si>
  <si>
    <t>他の助成金等</t>
    <rPh sb="0" eb="1">
      <t>タ</t>
    </rPh>
    <rPh sb="2" eb="5">
      <t>ジョセイキン</t>
    </rPh>
    <rPh sb="5" eb="6">
      <t>ナド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</si>
  <si>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</si>
  <si>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</si>
  <si>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２　支出の部</t>
    <rPh sb="2" eb="4">
      <t>シシュツ</t>
    </rPh>
    <rPh sb="5" eb="6">
      <t>ブ</t>
    </rPh>
    <phoneticPr fontId="1"/>
  </si>
  <si>
    <t>内容</t>
    <rPh sb="0" eb="2">
      <t>ナイヨウ</t>
    </rPh>
    <phoneticPr fontId="1"/>
  </si>
  <si>
    <t>森林整備活動費</t>
    <rPh sb="0" eb="2">
      <t>シンリン</t>
    </rPh>
    <rPh sb="2" eb="4">
      <t>セイビ</t>
    </rPh>
    <rPh sb="4" eb="7">
      <t>カツドウヒ</t>
    </rPh>
    <phoneticPr fontId="1"/>
  </si>
  <si>
    <t>注１：苗木購入の場合は、摘要欄に購入する苗木の種類・単価・数量を記載する。</t>
  </si>
  <si>
    <t>資機材費</t>
    <rPh sb="0" eb="3">
      <t>シキザイ</t>
    </rPh>
    <rPh sb="3" eb="4">
      <t>ヒ</t>
    </rPh>
    <phoneticPr fontId="1"/>
  </si>
  <si>
    <t>情報発信費</t>
    <rPh sb="0" eb="2">
      <t>ジョウホウ</t>
    </rPh>
    <rPh sb="2" eb="5">
      <t>ハッシンヒ</t>
    </rPh>
    <phoneticPr fontId="1"/>
  </si>
  <si>
    <t>ナラ枯れ木等</t>
    <rPh sb="2" eb="3">
      <t>カ</t>
    </rPh>
    <rPh sb="4" eb="5">
      <t>キ</t>
    </rPh>
    <rPh sb="5" eb="6">
      <t>ナド</t>
    </rPh>
    <phoneticPr fontId="1"/>
  </si>
  <si>
    <t>除去費</t>
    <rPh sb="0" eb="3">
      <t>ジョキョヒ</t>
    </rPh>
    <phoneticPr fontId="1"/>
  </si>
  <si>
    <t>小計</t>
    <rPh sb="0" eb="2">
      <t>ショウケイ</t>
    </rPh>
    <phoneticPr fontId="1"/>
  </si>
  <si>
    <t>静岡市葵区追手町44-1</t>
    <rPh sb="0" eb="3">
      <t>シズオカシ</t>
    </rPh>
    <rPh sb="3" eb="5">
      <t>アオイク</t>
    </rPh>
    <rPh sb="5" eb="8">
      <t>オウテマチ</t>
    </rPh>
    <phoneticPr fontId="1"/>
  </si>
  <si>
    <t>しずおか森を守る会</t>
    <rPh sb="4" eb="5">
      <t>モリ</t>
    </rPh>
    <rPh sb="6" eb="7">
      <t>マモ</t>
    </rPh>
    <rPh sb="8" eb="9">
      <t>カイ</t>
    </rPh>
    <phoneticPr fontId="1"/>
  </si>
  <si>
    <t>森　守</t>
    <rPh sb="0" eb="1">
      <t>モリ</t>
    </rPh>
    <rPh sb="2" eb="3">
      <t>マモ</t>
    </rPh>
    <phoneticPr fontId="1"/>
  </si>
  <si>
    <t>レ</t>
    <phoneticPr fontId="1"/>
  </si>
  <si>
    <t>林　繁子</t>
    <rPh sb="0" eb="1">
      <t>ハヤシ</t>
    </rPh>
    <rPh sb="2" eb="4">
      <t>シゲコ</t>
    </rPh>
    <phoneticPr fontId="1"/>
  </si>
  <si>
    <t>●●●－●●●●－●●●●</t>
    <phoneticPr fontId="1"/>
  </si>
  <si>
    <t>054-273-6987</t>
    <phoneticPr fontId="1"/>
  </si>
  <si>
    <t>静岡市葵区大手町3－1－205号</t>
    <rPh sb="0" eb="3">
      <t>シズオカシ</t>
    </rPh>
    <rPh sb="3" eb="5">
      <t>アオイク</t>
    </rPh>
    <rPh sb="5" eb="8">
      <t>オオテマチ</t>
    </rPh>
    <rPh sb="15" eb="16">
      <t>ゴウ</t>
    </rPh>
    <phoneticPr fontId="1"/>
  </si>
  <si>
    <t>420-0853</t>
    <phoneticPr fontId="1"/>
  </si>
  <si>
    <t>s-bokin＠greenbank.or.jp</t>
    <phoneticPr fontId="1"/>
  </si>
  <si>
    <t>林田　良子</t>
    <rPh sb="0" eb="2">
      <t>ハヤシダ</t>
    </rPh>
    <rPh sb="3" eb="5">
      <t>リョウコ</t>
    </rPh>
    <phoneticPr fontId="1"/>
  </si>
  <si>
    <t>令和2</t>
    <rPh sb="0" eb="2">
      <t>レイワ</t>
    </rPh>
    <phoneticPr fontId="1"/>
  </si>
  <si>
    <t>県民参加の森づくり推進</t>
    <rPh sb="0" eb="4">
      <t>ケンミンサンカ</t>
    </rPh>
    <rPh sb="5" eb="6">
      <t>モリ</t>
    </rPh>
    <rPh sb="9" eb="11">
      <t>スイシン</t>
    </rPh>
    <phoneticPr fontId="1"/>
  </si>
  <si>
    <t>森づくりグループ活動支援推進</t>
    <rPh sb="0" eb="1">
      <t>モリ</t>
    </rPh>
    <phoneticPr fontId="1"/>
  </si>
  <si>
    <t>令和元.2</t>
    <rPh sb="0" eb="2">
      <t>レイワ</t>
    </rPh>
    <rPh sb="2" eb="3">
      <t>ガン</t>
    </rPh>
    <phoneticPr fontId="1"/>
  </si>
  <si>
    <t>平成32．令和2</t>
    <rPh sb="0" eb="2">
      <t>ヘイセイ</t>
    </rPh>
    <rPh sb="5" eb="7">
      <t>レイワ</t>
    </rPh>
    <phoneticPr fontId="1"/>
  </si>
  <si>
    <t>インパクトドライバー</t>
    <phoneticPr fontId="1"/>
  </si>
  <si>
    <t>なし</t>
    <phoneticPr fontId="1"/>
  </si>
  <si>
    <t>●/●</t>
    <phoneticPr fontId="1"/>
  </si>
  <si>
    <t>静岡市●●山</t>
    <rPh sb="0" eb="2">
      <t>シズオカ</t>
    </rPh>
    <rPh sb="2" eb="3">
      <t>シ</t>
    </rPh>
    <rPh sb="5" eb="6">
      <t>ヤマ</t>
    </rPh>
    <phoneticPr fontId="1"/>
  </si>
  <si>
    <t>〃</t>
    <phoneticPr fontId="1"/>
  </si>
  <si>
    <t>下草刈り</t>
    <rPh sb="0" eb="2">
      <t>シタクサ</t>
    </rPh>
    <rPh sb="2" eb="3">
      <t>カ</t>
    </rPh>
    <phoneticPr fontId="1"/>
  </si>
  <si>
    <t>枯れ木の撤去</t>
    <rPh sb="0" eb="1">
      <t>カ</t>
    </rPh>
    <rPh sb="2" eb="3">
      <t>キ</t>
    </rPh>
    <rPh sb="4" eb="6">
      <t>テッキョ</t>
    </rPh>
    <phoneticPr fontId="1"/>
  </si>
  <si>
    <t>植樹祭準備</t>
    <rPh sb="0" eb="3">
      <t>ショクジュサイ</t>
    </rPh>
    <rPh sb="3" eb="5">
      <t>ジュンビ</t>
    </rPh>
    <phoneticPr fontId="1"/>
  </si>
  <si>
    <t>クラフトづくり</t>
    <phoneticPr fontId="1"/>
  </si>
  <si>
    <t>植樹準備</t>
    <rPh sb="0" eb="2">
      <t>ショクジュ</t>
    </rPh>
    <rPh sb="2" eb="4">
      <t>ジュンビ</t>
    </rPh>
    <phoneticPr fontId="1"/>
  </si>
  <si>
    <t>◎</t>
    <phoneticPr fontId="1"/>
  </si>
  <si>
    <t>〇</t>
    <phoneticPr fontId="1"/>
  </si>
  <si>
    <t>グリーンバンクより</t>
    <phoneticPr fontId="1"/>
  </si>
  <si>
    <t>クラフトづくり参加費（＠500×10）、会費（＠1,000×8）</t>
    <rPh sb="7" eb="9">
      <t>サンカ</t>
    </rPh>
    <rPh sb="9" eb="10">
      <t>ヒ</t>
    </rPh>
    <rPh sb="20" eb="22">
      <t>カイヒ</t>
    </rPh>
    <phoneticPr fontId="1"/>
  </si>
  <si>
    <t>業者委託</t>
    <rPh sb="0" eb="4">
      <t>ギョウシャイタク</t>
    </rPh>
    <phoneticPr fontId="1"/>
  </si>
  <si>
    <t>チェーンソー(1台）@50,000</t>
    <rPh sb="8" eb="9">
      <t>ダイ</t>
    </rPh>
    <phoneticPr fontId="1"/>
  </si>
  <si>
    <t>講師料@10,000(森林環境教育指導員）×1名</t>
    <rPh sb="0" eb="3">
      <t>コウシリョウ</t>
    </rPh>
    <rPh sb="11" eb="15">
      <t>シンリンカンキョウ</t>
    </rPh>
    <rPh sb="15" eb="17">
      <t>キョウイク</t>
    </rPh>
    <rPh sb="17" eb="20">
      <t>シドウイン</t>
    </rPh>
    <rPh sb="23" eb="24">
      <t>メイ</t>
    </rPh>
    <phoneticPr fontId="1"/>
  </si>
  <si>
    <t>肥料、杭、チェーンソー､刈払い機替刃等　苗木の支柱</t>
    <rPh sb="0" eb="2">
      <t>ヒリョウ</t>
    </rPh>
    <rPh sb="3" eb="4">
      <t>クイ</t>
    </rPh>
    <rPh sb="12" eb="14">
      <t>カリハラ</t>
    </rPh>
    <rPh sb="15" eb="16">
      <t>キ</t>
    </rPh>
    <rPh sb="16" eb="18">
      <t>カエバ</t>
    </rPh>
    <rPh sb="18" eb="19">
      <t>トウ</t>
    </rPh>
    <rPh sb="20" eb="22">
      <t>ナエギ</t>
    </rPh>
    <rPh sb="23" eb="25">
      <t>シチュウ</t>
    </rPh>
    <phoneticPr fontId="1"/>
  </si>
  <si>
    <t>森づくり県民大作戦植樹(桜8本）</t>
    <rPh sb="0" eb="1">
      <t>モリ</t>
    </rPh>
    <rPh sb="4" eb="9">
      <t>ケンミンダイサクセン</t>
    </rPh>
    <rPh sb="9" eb="11">
      <t>ショクジュ</t>
    </rPh>
    <rPh sb="12" eb="13">
      <t>サクラ</t>
    </rPh>
    <phoneticPr fontId="1"/>
  </si>
  <si>
    <t>注1：要領２の（１）の森づくり県民大作戦に該当する場合は、摘要「大作戦等」欄に『◎印』を、要領２の</t>
    <phoneticPr fontId="1"/>
  </si>
  <si>
    <t>注2：苗木の植栽を行う場合は、活動内容欄にその旨を記載する。</t>
    <phoneticPr fontId="1"/>
  </si>
  <si>
    <t>注2：苗木の植栽を行う場合は、活動内容欄にその旨を記載する。</t>
    <phoneticPr fontId="1"/>
  </si>
  <si>
    <t>植樹・下草刈り・枯れ木の撤去・環境教育(クラフトづくり）</t>
    <rPh sb="0" eb="2">
      <t>ショクジュ</t>
    </rPh>
    <rPh sb="3" eb="4">
      <t>シタ</t>
    </rPh>
    <rPh sb="4" eb="6">
      <t>クサカ</t>
    </rPh>
    <rPh sb="8" eb="9">
      <t>カ</t>
    </rPh>
    <rPh sb="10" eb="11">
      <t>キ</t>
    </rPh>
    <rPh sb="12" eb="14">
      <t>テッキョ</t>
    </rPh>
    <rPh sb="15" eb="19">
      <t>カンキョウキョウイク</t>
    </rPh>
    <phoneticPr fontId="1"/>
  </si>
  <si>
    <t>令和元</t>
    <rPh sb="0" eb="2">
      <t>レイワ</t>
    </rPh>
    <rPh sb="2" eb="3">
      <t>モト</t>
    </rPh>
    <phoneticPr fontId="1"/>
  </si>
  <si>
    <t>救急用品、資機材（ヘルメット）</t>
    <rPh sb="0" eb="4">
      <t>キュウキュウヨウヒン</t>
    </rPh>
    <rPh sb="5" eb="8">
      <t>シキザイ</t>
    </rPh>
    <phoneticPr fontId="1"/>
  </si>
  <si>
    <t>森づくり県民大作戦植樹(クヌギ10本、ナラ10本）</t>
    <rPh sb="0" eb="1">
      <t>モリ</t>
    </rPh>
    <rPh sb="4" eb="6">
      <t>ケンミン</t>
    </rPh>
    <rPh sb="6" eb="9">
      <t>ダイサクセン</t>
    </rPh>
    <rPh sb="9" eb="11">
      <t>ショクジュ</t>
    </rPh>
    <phoneticPr fontId="1"/>
  </si>
  <si>
    <t>苗木代（＠2,400×20本（クヌギ10本、ナラ10本））（＠3,000×桜8本）</t>
    <rPh sb="0" eb="3">
      <t>ナエギダイ</t>
    </rPh>
    <rPh sb="13" eb="14">
      <t>ポン</t>
    </rPh>
    <rPh sb="20" eb="21">
      <t>ホン</t>
    </rPh>
    <rPh sb="26" eb="27">
      <t>ホン</t>
    </rPh>
    <rPh sb="37" eb="38">
      <t>サクラ</t>
    </rPh>
    <rPh sb="39" eb="40">
      <t>ホン</t>
    </rPh>
    <phoneticPr fontId="1"/>
  </si>
  <si>
    <t>巡視</t>
    <rPh sb="0" eb="2">
      <t>ジュンシ</t>
    </rPh>
    <phoneticPr fontId="1"/>
  </si>
  <si>
    <t>保険料(＠60×59名、＠200×21名）</t>
    <rPh sb="0" eb="3">
      <t>ホケンリョウ</t>
    </rPh>
    <rPh sb="10" eb="11">
      <t>メイ</t>
    </rPh>
    <rPh sb="19" eb="20">
      <t>メイ</t>
    </rPh>
    <phoneticPr fontId="1"/>
  </si>
  <si>
    <t>保険料(＠60×19名）</t>
    <rPh sb="0" eb="3">
      <t>ホケンリョウ</t>
    </rPh>
    <rPh sb="10" eb="11">
      <t>メイ</t>
    </rPh>
    <phoneticPr fontId="1"/>
  </si>
  <si>
    <t>刈払い機借上げ料（＠500×6回）</t>
    <rPh sb="0" eb="2">
      <t>カリハラ</t>
    </rPh>
    <rPh sb="3" eb="4">
      <t>キ</t>
    </rPh>
    <rPh sb="4" eb="6">
      <t>カリア</t>
    </rPh>
    <rPh sb="7" eb="8">
      <t>リョウ</t>
    </rPh>
    <rPh sb="15" eb="16">
      <t>カイ</t>
    </rPh>
    <phoneticPr fontId="1"/>
  </si>
  <si>
    <t>木箱材料（10人分）</t>
    <rPh sb="0" eb="2">
      <t>キバコ</t>
    </rPh>
    <rPh sb="2" eb="4">
      <t>ザイリョウ</t>
    </rPh>
    <rPh sb="7" eb="8">
      <t>ニン</t>
    </rPh>
    <rPh sb="8" eb="9">
      <t>ブン</t>
    </rPh>
    <phoneticPr fontId="1"/>
  </si>
  <si>
    <t>募集案内チラシ印刷（12円×100枚）</t>
    <rPh sb="0" eb="2">
      <t>ボシュウ</t>
    </rPh>
    <rPh sb="2" eb="4">
      <t>アンナイ</t>
    </rPh>
    <rPh sb="7" eb="9">
      <t>インサツ</t>
    </rPh>
    <rPh sb="12" eb="13">
      <t>エン</t>
    </rPh>
    <rPh sb="17" eb="18">
      <t>マイ</t>
    </rPh>
    <phoneticPr fontId="1"/>
  </si>
  <si>
    <t>募集案内チラシ印刷（12円×100枚）</t>
    <rPh sb="0" eb="2">
      <t>ボシュウ</t>
    </rPh>
    <rPh sb="2" eb="4">
      <t>アンナイ</t>
    </rPh>
    <rPh sb="7" eb="9">
      <t>インサツ</t>
    </rPh>
    <rPh sb="12" eb="13">
      <t>エン</t>
    </rPh>
    <rPh sb="17" eb="18">
      <t>マイ</t>
    </rPh>
    <phoneticPr fontId="1"/>
  </si>
  <si>
    <t>刈払機(1台）＠35,000</t>
    <rPh sb="0" eb="1">
      <t>カ</t>
    </rPh>
    <rPh sb="1" eb="2">
      <t>バライ</t>
    </rPh>
    <rPh sb="2" eb="3">
      <t>キ</t>
    </rPh>
    <phoneticPr fontId="1"/>
  </si>
  <si>
    <t>〇</t>
    <phoneticPr fontId="1"/>
  </si>
  <si>
    <t>理事長　鈴木　一雄　　　　様</t>
    <rPh sb="4" eb="6">
      <t>スズキ</t>
    </rPh>
    <rPh sb="7" eb="9">
      <t>カズオ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</si>
</sst>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rgb="FF0070C0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70C0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2"/>
      <color rgb="FF0070C0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0"/>
      <color rgb="FF0070C0"/>
      <name val="游ゴシック"/>
      <family val="2"/>
      <charset val="128"/>
      <scheme val="minor"/>
    </font>
    <font>
      <sz val="10"/>
      <color rgb="FF0070C0"/>
      <name val="游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6" fillId="0" borderId="0" xfId="0" applyFont="1">
      <alignment vertical="center"/>
    </xf>
    <xf numFmtId="0" fontId="2" fillId="0" borderId="1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20" fillId="0" borderId="16" xfId="0" applyFont="1" applyBorder="1">
      <alignment vertical="center"/>
    </xf>
    <xf numFmtId="0" fontId="17" fillId="0" borderId="16" xfId="0" applyFont="1" applyBorder="1">
      <alignment vertical="center"/>
    </xf>
    <xf numFmtId="0" fontId="21" fillId="0" borderId="16" xfId="0" applyFont="1" applyBorder="1">
      <alignment vertical="center"/>
    </xf>
    <xf numFmtId="0" fontId="20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20" fillId="0" borderId="16" xfId="0" applyFont="1" applyBorder="1" applyAlignment="1">
      <alignment horizontal="center" vertical="center"/>
    </xf>
    <xf numFmtId="56" fontId="17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56" fontId="19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3" fillId="2" borderId="2" xfId="1" applyFont="1" applyFill="1" applyBorder="1" applyAlignment="1">
      <alignment horizontal="center" vertical="center"/>
    </xf>
    <xf numFmtId="38" fontId="23" fillId="2" borderId="3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38" fontId="20" fillId="0" borderId="17" xfId="1" applyFont="1" applyBorder="1" applyAlignment="1">
      <alignment horizontal="center" vertical="center"/>
    </xf>
    <xf numFmtId="38" fontId="20" fillId="0" borderId="18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3" fillId="2" borderId="5" xfId="1" applyFont="1" applyFill="1" applyBorder="1" applyAlignment="1">
      <alignment horizontal="center" vertical="center"/>
    </xf>
    <xf numFmtId="38" fontId="23" fillId="2" borderId="12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0" fillId="0" borderId="13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0" fillId="0" borderId="8" xfId="1" applyFont="1" applyBorder="1" applyAlignment="1">
      <alignment horizontal="center" vertical="center"/>
    </xf>
    <xf numFmtId="38" fontId="20" fillId="0" borderId="10" xfId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0" xfId="0" applyFont="1" applyAlignment="1">
      <alignment horizontal="center" vertical="center"/>
    </xf>
    <xf numFmtId="38" fontId="23" fillId="2" borderId="13" xfId="1" applyFont="1" applyFill="1" applyBorder="1" applyAlignment="1">
      <alignment horizontal="center" vertical="center"/>
    </xf>
    <xf numFmtId="38" fontId="23" fillId="2" borderId="14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3" fontId="20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38" fontId="17" fillId="0" borderId="17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shrinkToFit="1"/>
    </xf>
    <xf numFmtId="38" fontId="17" fillId="0" borderId="13" xfId="1" applyFont="1" applyBorder="1" applyAlignment="1">
      <alignment horizontal="center" vertical="center"/>
    </xf>
    <xf numFmtId="38" fontId="17" fillId="0" borderId="14" xfId="1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shrinkToFit="1"/>
    </xf>
    <xf numFmtId="38" fontId="20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38" fontId="23" fillId="2" borderId="1" xfId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38" fontId="2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3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23" fillId="2" borderId="9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14" xfId="1" applyFont="1" applyFill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38" fontId="8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503465</xdr:colOff>
      <xdr:row>3</xdr:row>
      <xdr:rowOff>68035</xdr:rowOff>
    </xdr:from>
    <xdr:to>
      <xdr:col>3</xdr:col>
      <xdr:colOff>408218</xdr:colOff>
      <xdr:row>10</xdr:row>
      <xdr:rowOff>136072</xdr:rowOff>
    </xdr:to>
    <xdr:cxnSp macro="">
      <xdr:nvCxnSpPr>
        <xdr:cNvPr id="8" name="カギ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rot="16200000" flipH="1">
          <a:off x="959305" y="1857374"/>
          <a:ext cx="2258787" cy="557896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54428</xdr:colOff>
      <xdr:row>5</xdr:row>
      <xdr:rowOff>258535</xdr:rowOff>
    </xdr:from>
    <xdr:to>
      <xdr:col>16</xdr:col>
      <xdr:colOff>449036</xdr:colOff>
      <xdr:row>10</xdr:row>
      <xdr:rowOff>68035</xdr:rowOff>
    </xdr:to>
    <xdr:cxnSp macro="">
      <xdr:nvCxnSpPr>
        <xdr:cNvPr id="15" name="カギ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6041571" y="1823356"/>
          <a:ext cx="2490108" cy="1374322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666750</xdr:colOff>
      <xdr:row>14</xdr:row>
      <xdr:rowOff>81643</xdr:rowOff>
    </xdr:from>
    <xdr:to>
      <xdr:col>18</xdr:col>
      <xdr:colOff>163286</xdr:colOff>
      <xdr:row>14</xdr:row>
      <xdr:rowOff>258536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429750" y="4463143"/>
          <a:ext cx="176893" cy="176893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435430</xdr:colOff>
      <xdr:row>17</xdr:row>
      <xdr:rowOff>244927</xdr:rowOff>
    </xdr:from>
    <xdr:to>
      <xdr:col>22</xdr:col>
      <xdr:colOff>258535</xdr:colOff>
      <xdr:row>19</xdr:row>
      <xdr:rowOff>54429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239501" y="5565320"/>
          <a:ext cx="1183820" cy="43543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"/>
  <sheetViews>
    <sheetView tabSelected="1" view="pageBreakPreview" topLeftCell="A40" zoomScaleNormal="100" zoomScaleSheetLayoutView="100" workbookViewId="0">
      <selection activeCell="A8" sqref="A8:D8"/>
    </sheetView>
  </sheetViews>
  <sheetFormatPr defaultRowHeight="18.75" x14ac:dyDescent="0.4"/>
  <cols>
    <col min="1" max="1" width="9.25" style="1" customWidth="1"/>
    <col min="2" max="7" width="8.625" style="1" customWidth="1"/>
    <col min="8" max="15" width="4.625" style="1" customWidth="1"/>
    <col min="16" max="16" width="9.125" style="1" customWidth="1"/>
    <col min="17" max="16384" width="9" style="1"/>
  </cols>
  <sheetData>
    <row r="1" spans="1:26" ht="24.95" customHeight="1" x14ac:dyDescent="0.4">
      <c r="A1" s="1" t="s">
        <v>2</v>
      </c>
      <c r="P1" s="1" t="s">
        <v>39</v>
      </c>
    </row>
    <row r="2" spans="1:26" ht="24.95" customHeight="1" x14ac:dyDescent="0.4"/>
    <row r="3" spans="1:26" ht="24.95" customHeight="1" x14ac:dyDescent="0.4">
      <c r="B3" s="47" t="s">
        <v>3</v>
      </c>
      <c r="C3" s="50">
        <v>3</v>
      </c>
      <c r="D3" s="196" t="s">
        <v>10</v>
      </c>
      <c r="E3" s="196"/>
      <c r="F3" s="196"/>
      <c r="G3" s="196"/>
      <c r="H3" s="196"/>
      <c r="I3" s="196"/>
      <c r="J3" s="196"/>
      <c r="K3" s="196"/>
      <c r="L3" s="196"/>
      <c r="M3" s="196"/>
      <c r="P3" s="197" t="s">
        <v>31</v>
      </c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24.95" customHeight="1" x14ac:dyDescent="0.4"/>
    <row r="5" spans="1:26" ht="24.95" customHeight="1" x14ac:dyDescent="0.4">
      <c r="H5" s="7" t="s">
        <v>3</v>
      </c>
      <c r="I5" s="51">
        <v>3</v>
      </c>
      <c r="J5" s="5" t="s">
        <v>4</v>
      </c>
      <c r="K5" s="51">
        <v>3</v>
      </c>
      <c r="L5" s="5" t="s">
        <v>5</v>
      </c>
      <c r="M5" s="51">
        <v>31</v>
      </c>
      <c r="N5" s="6" t="s">
        <v>6</v>
      </c>
      <c r="O5" s="2"/>
      <c r="P5" s="9" t="s">
        <v>40</v>
      </c>
    </row>
    <row r="6" spans="1:26" ht="24.95" customHeight="1" x14ac:dyDescent="0.4">
      <c r="A6" s="3"/>
      <c r="P6" s="27" t="s">
        <v>41</v>
      </c>
      <c r="Q6" s="19" t="s">
        <v>42</v>
      </c>
      <c r="R6" s="198" t="str">
        <f>H11</f>
        <v>しずおか森を守る会</v>
      </c>
      <c r="S6" s="198"/>
      <c r="T6" s="198"/>
      <c r="U6" s="18" t="s">
        <v>48</v>
      </c>
      <c r="V6" s="19"/>
      <c r="W6" s="198" t="str">
        <f>H10</f>
        <v>静岡市葵区追手町44-1</v>
      </c>
      <c r="X6" s="198"/>
      <c r="Y6" s="198"/>
      <c r="Z6" s="199"/>
    </row>
    <row r="7" spans="1:26" ht="24.95" customHeight="1" x14ac:dyDescent="0.4">
      <c r="A7" s="200" t="s">
        <v>0</v>
      </c>
      <c r="B7" s="200"/>
      <c r="C7" s="200"/>
      <c r="D7" s="200"/>
      <c r="P7" s="28"/>
      <c r="Q7" s="21" t="s">
        <v>43</v>
      </c>
      <c r="R7" s="201" t="str">
        <f>H12</f>
        <v>森　守</v>
      </c>
      <c r="S7" s="201"/>
      <c r="T7" s="201"/>
      <c r="U7" s="20" t="s">
        <v>49</v>
      </c>
      <c r="V7" s="21"/>
      <c r="W7" s="202"/>
      <c r="X7" s="202"/>
      <c r="Y7" s="202"/>
      <c r="Z7" s="203"/>
    </row>
    <row r="8" spans="1:26" ht="24.95" customHeight="1" x14ac:dyDescent="0.4">
      <c r="A8" s="185" t="s">
        <v>167</v>
      </c>
      <c r="B8" s="185"/>
      <c r="C8" s="185"/>
      <c r="D8" s="185"/>
      <c r="P8" s="27" t="s">
        <v>44</v>
      </c>
      <c r="Q8" s="19" t="s">
        <v>45</v>
      </c>
      <c r="R8" s="165" t="s">
        <v>119</v>
      </c>
      <c r="S8" s="166"/>
      <c r="T8" s="166"/>
      <c r="U8" s="18" t="s">
        <v>50</v>
      </c>
      <c r="V8" s="19"/>
      <c r="W8" s="165" t="s">
        <v>122</v>
      </c>
      <c r="X8" s="166"/>
      <c r="Y8" s="166"/>
      <c r="Z8" s="193"/>
    </row>
    <row r="9" spans="1:26" ht="24.95" customHeight="1" x14ac:dyDescent="0.4">
      <c r="A9" s="3"/>
      <c r="P9" s="30" t="s">
        <v>60</v>
      </c>
      <c r="Q9" s="25" t="s">
        <v>46</v>
      </c>
      <c r="R9" s="151" t="s">
        <v>120</v>
      </c>
      <c r="S9" s="151"/>
      <c r="T9" s="151"/>
      <c r="U9" s="24" t="s">
        <v>51</v>
      </c>
      <c r="V9" s="195" t="s">
        <v>123</v>
      </c>
      <c r="W9" s="151"/>
      <c r="X9" s="151"/>
      <c r="Y9" s="151"/>
      <c r="Z9" s="152"/>
    </row>
    <row r="10" spans="1:26" ht="24.95" customHeight="1" x14ac:dyDescent="0.4">
      <c r="F10" s="185" t="s">
        <v>13</v>
      </c>
      <c r="G10" s="185"/>
      <c r="H10" s="190" t="s">
        <v>115</v>
      </c>
      <c r="I10" s="190"/>
      <c r="J10" s="190"/>
      <c r="K10" s="190"/>
      <c r="L10" s="190"/>
      <c r="M10" s="190"/>
      <c r="N10" s="190"/>
      <c r="O10" s="190"/>
      <c r="P10" s="28"/>
      <c r="Q10" s="21" t="s">
        <v>47</v>
      </c>
      <c r="R10" s="194" t="s">
        <v>121</v>
      </c>
      <c r="S10" s="194"/>
      <c r="T10" s="194"/>
      <c r="U10" s="20" t="s">
        <v>52</v>
      </c>
      <c r="V10" s="204" t="s">
        <v>124</v>
      </c>
      <c r="W10" s="204"/>
      <c r="X10" s="204"/>
      <c r="Y10" s="204"/>
      <c r="Z10" s="205"/>
    </row>
    <row r="11" spans="1:26" ht="24.95" customHeight="1" x14ac:dyDescent="0.4">
      <c r="F11" s="185" t="s">
        <v>12</v>
      </c>
      <c r="G11" s="185"/>
      <c r="H11" s="190" t="s">
        <v>116</v>
      </c>
      <c r="I11" s="190"/>
      <c r="J11" s="190"/>
      <c r="K11" s="190"/>
      <c r="L11" s="190"/>
      <c r="M11" s="190"/>
      <c r="N11" s="190"/>
      <c r="O11" s="190"/>
      <c r="P11" s="29" t="s">
        <v>53</v>
      </c>
    </row>
    <row r="12" spans="1:26" ht="24.95" customHeight="1" x14ac:dyDescent="0.4">
      <c r="F12" s="185" t="s">
        <v>11</v>
      </c>
      <c r="G12" s="185"/>
      <c r="H12" s="190" t="s">
        <v>117</v>
      </c>
      <c r="I12" s="190"/>
      <c r="J12" s="190"/>
      <c r="K12" s="190"/>
      <c r="L12" s="190"/>
      <c r="M12" s="190"/>
      <c r="N12" s="190"/>
      <c r="O12" s="190"/>
    </row>
    <row r="13" spans="1:26" ht="24.95" customHeight="1" x14ac:dyDescent="0.4">
      <c r="A13" s="3"/>
      <c r="P13" s="9" t="s">
        <v>54</v>
      </c>
    </row>
    <row r="14" spans="1:26" ht="24.95" customHeight="1" x14ac:dyDescent="0.4">
      <c r="A14" s="3"/>
      <c r="P14" s="31" t="s">
        <v>55</v>
      </c>
      <c r="Q14" s="32"/>
      <c r="R14" s="191">
        <v>8</v>
      </c>
      <c r="S14" s="191"/>
      <c r="T14" s="33" t="s">
        <v>59</v>
      </c>
      <c r="U14" s="31" t="s">
        <v>57</v>
      </c>
      <c r="V14" s="32"/>
      <c r="W14" s="192" t="s">
        <v>125</v>
      </c>
      <c r="X14" s="183"/>
      <c r="Y14" s="183"/>
      <c r="Z14" s="184"/>
    </row>
    <row r="15" spans="1:26" ht="24.95" customHeight="1" x14ac:dyDescent="0.4">
      <c r="A15" s="14" t="s">
        <v>14</v>
      </c>
      <c r="B15" s="42">
        <f>C3</f>
        <v>3</v>
      </c>
      <c r="C15" s="14" t="s">
        <v>15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0" t="s">
        <v>56</v>
      </c>
      <c r="Q15" s="23"/>
      <c r="R15" s="65" t="s">
        <v>61</v>
      </c>
      <c r="S15" s="164"/>
      <c r="T15" s="66"/>
      <c r="U15" s="180" t="s">
        <v>58</v>
      </c>
      <c r="V15" s="181"/>
      <c r="W15" s="182" t="s">
        <v>117</v>
      </c>
      <c r="X15" s="183"/>
      <c r="Y15" s="183"/>
      <c r="Z15" s="184"/>
    </row>
    <row r="16" spans="1:26" ht="24.95" customHeight="1" x14ac:dyDescent="0.4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26" ht="24.9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9" t="s">
        <v>62</v>
      </c>
    </row>
    <row r="18" spans="1:26" ht="24.95" customHeight="1" x14ac:dyDescent="0.4">
      <c r="A18" s="185" t="s">
        <v>17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31" t="s">
        <v>63</v>
      </c>
      <c r="Q18" s="32"/>
      <c r="R18" s="43" t="s">
        <v>70</v>
      </c>
      <c r="S18" s="53">
        <v>15</v>
      </c>
      <c r="T18" s="34" t="s">
        <v>71</v>
      </c>
      <c r="U18" s="34"/>
      <c r="V18" s="34"/>
      <c r="W18" s="34"/>
      <c r="X18" s="34"/>
      <c r="Y18" s="34"/>
      <c r="Z18" s="32"/>
    </row>
    <row r="19" spans="1:26" ht="24.95" customHeight="1" x14ac:dyDescent="0.4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186" t="s">
        <v>64</v>
      </c>
      <c r="Q19" s="187"/>
      <c r="R19" s="43" t="s">
        <v>65</v>
      </c>
      <c r="S19" s="34"/>
      <c r="T19" s="45" t="s">
        <v>66</v>
      </c>
      <c r="U19" s="45"/>
      <c r="V19" s="45" t="s">
        <v>67</v>
      </c>
      <c r="W19" s="45"/>
      <c r="X19" s="45" t="s">
        <v>68</v>
      </c>
      <c r="Y19" s="45"/>
      <c r="Z19" s="44" t="s">
        <v>69</v>
      </c>
    </row>
    <row r="20" spans="1:26" ht="24.95" customHeight="1" x14ac:dyDescent="0.4">
      <c r="A20" s="49" t="s">
        <v>18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26" ht="24.95" customHeight="1" thickBot="1" x14ac:dyDescent="0.45">
      <c r="A21" s="49" t="s">
        <v>20</v>
      </c>
      <c r="B21" s="48"/>
      <c r="C21" s="48"/>
      <c r="D21" s="15" t="s">
        <v>19</v>
      </c>
      <c r="E21" s="188">
        <v>300000</v>
      </c>
      <c r="F21" s="189"/>
      <c r="G21" s="189"/>
      <c r="H21" s="15" t="s">
        <v>8</v>
      </c>
      <c r="I21" s="48"/>
      <c r="J21" s="48"/>
      <c r="K21" s="48"/>
      <c r="L21" s="48"/>
      <c r="M21" s="48"/>
      <c r="N21" s="48"/>
      <c r="O21" s="48"/>
      <c r="P21" s="9" t="s">
        <v>72</v>
      </c>
    </row>
    <row r="22" spans="1:26" ht="24.95" customHeight="1" thickTop="1" x14ac:dyDescent="0.4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174" t="s">
        <v>154</v>
      </c>
      <c r="Q22" s="97" t="s">
        <v>4</v>
      </c>
      <c r="R22" s="165" t="s">
        <v>127</v>
      </c>
      <c r="S22" s="166"/>
      <c r="T22" s="166"/>
      <c r="U22" s="166"/>
      <c r="V22" s="22" t="s">
        <v>73</v>
      </c>
    </row>
    <row r="23" spans="1:26" ht="24.95" customHeight="1" x14ac:dyDescent="0.4">
      <c r="A23" s="49" t="s">
        <v>21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175"/>
      <c r="Q23" s="82"/>
      <c r="R23" s="95"/>
      <c r="S23" s="95"/>
      <c r="T23" s="95"/>
      <c r="U23" s="95"/>
      <c r="V23" s="23" t="s">
        <v>73</v>
      </c>
    </row>
    <row r="24" spans="1:26" ht="24.95" customHeight="1" x14ac:dyDescent="0.4">
      <c r="A24" s="49"/>
      <c r="B24" s="176" t="s">
        <v>22</v>
      </c>
      <c r="C24" s="176"/>
      <c r="D24" s="176" t="s">
        <v>23</v>
      </c>
      <c r="E24" s="176"/>
      <c r="F24" s="176" t="s">
        <v>24</v>
      </c>
      <c r="G24" s="176"/>
      <c r="H24" s="176" t="s">
        <v>25</v>
      </c>
      <c r="I24" s="176"/>
      <c r="J24" s="176"/>
      <c r="K24" s="176"/>
      <c r="L24" s="176" t="s">
        <v>26</v>
      </c>
      <c r="M24" s="176"/>
      <c r="N24" s="176"/>
      <c r="O24" s="176"/>
      <c r="P24" s="177" t="s">
        <v>126</v>
      </c>
      <c r="Q24" s="97" t="s">
        <v>4</v>
      </c>
      <c r="R24" s="165" t="s">
        <v>128</v>
      </c>
      <c r="S24" s="166"/>
      <c r="T24" s="166"/>
      <c r="U24" s="166"/>
      <c r="V24" s="22" t="s">
        <v>73</v>
      </c>
    </row>
    <row r="25" spans="1:26" ht="24.95" customHeight="1" x14ac:dyDescent="0.4">
      <c r="A25" s="49"/>
      <c r="B25" s="178" t="s">
        <v>166</v>
      </c>
      <c r="C25" s="179"/>
      <c r="D25" s="178" t="s">
        <v>166</v>
      </c>
      <c r="E25" s="179"/>
      <c r="F25" s="178" t="s">
        <v>166</v>
      </c>
      <c r="G25" s="179"/>
      <c r="H25" s="178" t="s">
        <v>166</v>
      </c>
      <c r="I25" s="179"/>
      <c r="J25" s="179"/>
      <c r="K25" s="179"/>
      <c r="L25" s="178" t="s">
        <v>166</v>
      </c>
      <c r="M25" s="179"/>
      <c r="N25" s="179"/>
      <c r="O25" s="179"/>
      <c r="P25" s="175"/>
      <c r="Q25" s="82"/>
      <c r="R25" s="95"/>
      <c r="S25" s="95"/>
      <c r="T25" s="95"/>
      <c r="U25" s="95"/>
      <c r="V25" s="23" t="s">
        <v>73</v>
      </c>
    </row>
    <row r="26" spans="1:26" ht="24.95" customHeight="1" x14ac:dyDescent="0.4">
      <c r="A26" s="4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4" t="s">
        <v>126</v>
      </c>
      <c r="Q26" s="97" t="s">
        <v>4</v>
      </c>
      <c r="R26" s="165" t="s">
        <v>127</v>
      </c>
      <c r="S26" s="166"/>
      <c r="T26" s="166"/>
      <c r="U26" s="166"/>
      <c r="V26" s="22" t="s">
        <v>73</v>
      </c>
    </row>
    <row r="27" spans="1:26" ht="24.95" customHeight="1" x14ac:dyDescent="0.4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75"/>
      <c r="Q27" s="82"/>
      <c r="R27" s="95"/>
      <c r="S27" s="95"/>
      <c r="T27" s="95"/>
      <c r="U27" s="95"/>
      <c r="V27" s="23" t="s">
        <v>73</v>
      </c>
    </row>
    <row r="28" spans="1:26" ht="24.95" customHeight="1" x14ac:dyDescent="0.4">
      <c r="A28" s="49" t="s">
        <v>35</v>
      </c>
    </row>
    <row r="29" spans="1:26" ht="24.95" customHeight="1" x14ac:dyDescent="0.4">
      <c r="A29" s="16" t="s">
        <v>27</v>
      </c>
      <c r="B29" s="52" t="s">
        <v>118</v>
      </c>
      <c r="C29" s="49" t="s">
        <v>31</v>
      </c>
      <c r="F29" s="49" t="s">
        <v>36</v>
      </c>
      <c r="P29" s="9" t="s">
        <v>74</v>
      </c>
    </row>
    <row r="30" spans="1:26" ht="24.95" customHeight="1" x14ac:dyDescent="0.4">
      <c r="A30" s="16" t="s">
        <v>28</v>
      </c>
      <c r="B30" s="52" t="s">
        <v>118</v>
      </c>
      <c r="C30" s="49" t="s">
        <v>32</v>
      </c>
      <c r="F30" s="49" t="s">
        <v>37</v>
      </c>
      <c r="P30" s="31" t="s">
        <v>42</v>
      </c>
      <c r="Q30" s="34"/>
      <c r="R30" s="32"/>
      <c r="S30" s="65" t="s">
        <v>78</v>
      </c>
      <c r="T30" s="66"/>
      <c r="U30" s="34" t="s">
        <v>80</v>
      </c>
      <c r="V30" s="34"/>
      <c r="W30" s="34"/>
      <c r="X30" s="34"/>
      <c r="Y30" s="34"/>
      <c r="Z30" s="32"/>
    </row>
    <row r="31" spans="1:26" ht="24.95" customHeight="1" x14ac:dyDescent="0.4">
      <c r="A31" s="16" t="s">
        <v>29</v>
      </c>
      <c r="B31" s="52" t="s">
        <v>118</v>
      </c>
      <c r="C31" s="49" t="s">
        <v>33</v>
      </c>
      <c r="F31" s="49" t="s">
        <v>38</v>
      </c>
      <c r="P31" s="31" t="s">
        <v>75</v>
      </c>
      <c r="Q31" s="34"/>
      <c r="R31" s="32"/>
      <c r="S31" s="56">
        <v>2</v>
      </c>
      <c r="T31" s="32" t="s">
        <v>81</v>
      </c>
      <c r="U31" s="54">
        <v>1</v>
      </c>
      <c r="V31" s="34" t="s">
        <v>81</v>
      </c>
      <c r="W31" s="38" t="s">
        <v>82</v>
      </c>
      <c r="X31" s="53" t="s">
        <v>129</v>
      </c>
      <c r="Y31" s="34"/>
      <c r="Z31" s="34" t="s">
        <v>83</v>
      </c>
    </row>
    <row r="32" spans="1:26" ht="24.95" customHeight="1" x14ac:dyDescent="0.4">
      <c r="A32" s="16" t="s">
        <v>30</v>
      </c>
      <c r="B32" s="52" t="s">
        <v>118</v>
      </c>
      <c r="C32" s="49" t="s">
        <v>34</v>
      </c>
      <c r="P32" s="31" t="s">
        <v>76</v>
      </c>
      <c r="Q32" s="34"/>
      <c r="R32" s="32"/>
      <c r="S32" s="56">
        <v>5</v>
      </c>
      <c r="T32" s="32" t="s">
        <v>81</v>
      </c>
      <c r="U32" s="54">
        <v>2</v>
      </c>
      <c r="V32" s="34" t="s">
        <v>81</v>
      </c>
      <c r="W32" s="38" t="s">
        <v>82</v>
      </c>
      <c r="X32" s="55" t="s">
        <v>130</v>
      </c>
      <c r="Z32" s="34" t="s">
        <v>83</v>
      </c>
    </row>
    <row r="33" spans="1:26" ht="24.95" customHeight="1" x14ac:dyDescent="0.4">
      <c r="A33" s="16"/>
      <c r="G33" s="46"/>
      <c r="H33" s="8"/>
      <c r="P33" s="167" t="s">
        <v>77</v>
      </c>
      <c r="Q33" s="170" t="s">
        <v>131</v>
      </c>
      <c r="R33" s="171"/>
      <c r="S33" s="57">
        <v>1</v>
      </c>
      <c r="T33" s="32" t="s">
        <v>81</v>
      </c>
      <c r="U33" s="58" t="s">
        <v>132</v>
      </c>
      <c r="V33" s="34" t="s">
        <v>81</v>
      </c>
      <c r="W33" s="38" t="s">
        <v>82</v>
      </c>
      <c r="X33" s="34"/>
      <c r="Y33" s="34"/>
      <c r="Z33" s="34" t="s">
        <v>83</v>
      </c>
    </row>
    <row r="34" spans="1:26" ht="24.95" customHeight="1" x14ac:dyDescent="0.4">
      <c r="A34" s="16"/>
      <c r="G34" s="46"/>
      <c r="H34" s="8"/>
      <c r="P34" s="168"/>
      <c r="Q34" s="172"/>
      <c r="R34" s="173"/>
      <c r="S34" s="31"/>
      <c r="T34" s="32" t="s">
        <v>81</v>
      </c>
      <c r="U34" s="34"/>
      <c r="V34" s="34" t="s">
        <v>81</v>
      </c>
      <c r="W34" s="38" t="s">
        <v>82</v>
      </c>
      <c r="X34" s="34"/>
      <c r="Y34" s="34"/>
      <c r="Z34" s="34" t="s">
        <v>83</v>
      </c>
    </row>
    <row r="35" spans="1:26" ht="24.95" customHeight="1" x14ac:dyDescent="0.4">
      <c r="A35" s="16"/>
      <c r="G35" s="46"/>
      <c r="H35" s="8"/>
      <c r="P35" s="169"/>
      <c r="Q35" s="172"/>
      <c r="R35" s="173"/>
      <c r="S35" s="31"/>
      <c r="T35" s="32" t="s">
        <v>81</v>
      </c>
      <c r="U35" s="34"/>
      <c r="V35" s="34" t="s">
        <v>81</v>
      </c>
      <c r="W35" s="38" t="s">
        <v>82</v>
      </c>
      <c r="X35" s="34"/>
      <c r="Y35" s="34"/>
      <c r="Z35" s="34" t="s">
        <v>83</v>
      </c>
    </row>
    <row r="36" spans="1:26" ht="24.95" customHeight="1" x14ac:dyDescent="0.4">
      <c r="A36" s="16"/>
    </row>
    <row r="37" spans="1:26" ht="24.95" customHeight="1" x14ac:dyDescent="0.4">
      <c r="A37" s="16"/>
      <c r="P37" s="1" t="s">
        <v>79</v>
      </c>
    </row>
    <row r="38" spans="1:26" ht="24.95" customHeight="1" x14ac:dyDescent="0.4">
      <c r="A38" s="16" t="s">
        <v>9</v>
      </c>
      <c r="P38" s="1" t="s">
        <v>97</v>
      </c>
    </row>
    <row r="39" spans="1:26" ht="24.95" customHeight="1" x14ac:dyDescent="0.4">
      <c r="A39" s="16"/>
    </row>
    <row r="40" spans="1:26" ht="24.95" customHeight="1" x14ac:dyDescent="0.4">
      <c r="A40" s="163" t="s">
        <v>84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 t="s">
        <v>33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24.95" customHeight="1" x14ac:dyDescent="0.4"/>
    <row r="42" spans="1:26" ht="24.95" customHeight="1" x14ac:dyDescent="0.4">
      <c r="A42" s="1" t="s">
        <v>85</v>
      </c>
      <c r="P42" s="1" t="s">
        <v>98</v>
      </c>
      <c r="Y42" s="1" t="s">
        <v>101</v>
      </c>
    </row>
    <row r="43" spans="1:26" ht="24.95" customHeight="1" x14ac:dyDescent="0.4">
      <c r="A43" s="65" t="s">
        <v>86</v>
      </c>
      <c r="B43" s="164"/>
      <c r="C43" s="164"/>
      <c r="D43" s="164"/>
      <c r="E43" s="164"/>
      <c r="F43" s="164"/>
      <c r="G43" s="164"/>
      <c r="H43" s="164"/>
      <c r="I43" s="164"/>
      <c r="J43" s="164"/>
      <c r="K43" s="66"/>
      <c r="L43" s="65" t="s">
        <v>87</v>
      </c>
      <c r="M43" s="164"/>
      <c r="N43" s="164"/>
      <c r="O43" s="66"/>
      <c r="P43" s="65" t="s">
        <v>99</v>
      </c>
      <c r="Q43" s="66"/>
      <c r="R43" s="88" t="s">
        <v>100</v>
      </c>
      <c r="S43" s="88"/>
      <c r="T43" s="88" t="s">
        <v>94</v>
      </c>
      <c r="U43" s="88"/>
      <c r="V43" s="88"/>
      <c r="W43" s="88"/>
      <c r="X43" s="88"/>
      <c r="Y43" s="88"/>
      <c r="Z43" s="88"/>
    </row>
    <row r="44" spans="1:26" ht="24.95" customHeight="1" x14ac:dyDescent="0.4">
      <c r="A44" s="150" t="s">
        <v>153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  <c r="L44" s="156">
        <v>3</v>
      </c>
      <c r="M44" s="157"/>
      <c r="N44" s="157"/>
      <c r="O44" s="91" t="s">
        <v>88</v>
      </c>
      <c r="P44" s="65" t="s">
        <v>102</v>
      </c>
      <c r="Q44" s="66"/>
      <c r="R44" s="149">
        <f>E21</f>
        <v>300000</v>
      </c>
      <c r="S44" s="149"/>
      <c r="T44" s="160" t="s">
        <v>143</v>
      </c>
      <c r="U44" s="161"/>
      <c r="V44" s="161"/>
      <c r="W44" s="161"/>
      <c r="X44" s="161"/>
      <c r="Y44" s="161"/>
      <c r="Z44" s="161"/>
    </row>
    <row r="45" spans="1:26" ht="24.95" customHeight="1" x14ac:dyDescent="0.4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2"/>
      <c r="L45" s="156"/>
      <c r="M45" s="157"/>
      <c r="N45" s="157"/>
      <c r="O45" s="91"/>
      <c r="P45" s="65" t="s">
        <v>103</v>
      </c>
      <c r="Q45" s="66"/>
      <c r="R45" s="162"/>
      <c r="S45" s="162"/>
      <c r="T45" s="88"/>
      <c r="U45" s="88"/>
      <c r="V45" s="88"/>
      <c r="W45" s="88"/>
      <c r="X45" s="88"/>
      <c r="Y45" s="88"/>
      <c r="Z45" s="88"/>
    </row>
    <row r="46" spans="1:26" ht="24.95" customHeight="1" x14ac:dyDescent="0.4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5"/>
      <c r="L46" s="158"/>
      <c r="M46" s="159"/>
      <c r="N46" s="159"/>
      <c r="O46" s="82"/>
      <c r="P46" s="65" t="s">
        <v>104</v>
      </c>
      <c r="Q46" s="66"/>
      <c r="R46" s="146">
        <v>13000</v>
      </c>
      <c r="S46" s="146"/>
      <c r="T46" s="147" t="s">
        <v>144</v>
      </c>
      <c r="U46" s="148"/>
      <c r="V46" s="148"/>
      <c r="W46" s="148"/>
      <c r="X46" s="148"/>
      <c r="Y46" s="148"/>
      <c r="Z46" s="148"/>
    </row>
    <row r="47" spans="1:26" ht="24.95" customHeight="1" x14ac:dyDescent="0.4">
      <c r="P47" s="65" t="s">
        <v>105</v>
      </c>
      <c r="Q47" s="66"/>
      <c r="R47" s="149">
        <f>SUM(R44:S46)</f>
        <v>313000</v>
      </c>
      <c r="S47" s="149"/>
      <c r="T47" s="88"/>
      <c r="U47" s="88"/>
      <c r="V47" s="88"/>
      <c r="W47" s="88"/>
      <c r="X47" s="88"/>
      <c r="Y47" s="88"/>
      <c r="Z47" s="88"/>
    </row>
    <row r="48" spans="1:26" ht="24.95" customHeight="1" x14ac:dyDescent="0.4">
      <c r="A48" s="1" t="s">
        <v>89</v>
      </c>
    </row>
    <row r="49" spans="1:26" ht="24.95" customHeight="1" x14ac:dyDescent="0.4">
      <c r="A49" s="88" t="s">
        <v>95</v>
      </c>
      <c r="B49" s="88" t="s">
        <v>90</v>
      </c>
      <c r="C49" s="88"/>
      <c r="D49" s="88"/>
      <c r="E49" s="88" t="s">
        <v>91</v>
      </c>
      <c r="F49" s="88"/>
      <c r="G49" s="88"/>
      <c r="H49" s="88"/>
      <c r="I49" s="88"/>
      <c r="J49" s="88"/>
      <c r="K49" s="88"/>
      <c r="L49" s="88" t="s">
        <v>94</v>
      </c>
      <c r="M49" s="88"/>
      <c r="N49" s="88"/>
      <c r="O49" s="88"/>
      <c r="P49" s="1" t="s">
        <v>106</v>
      </c>
      <c r="Y49" s="1" t="s">
        <v>101</v>
      </c>
    </row>
    <row r="50" spans="1:26" ht="24.95" customHeight="1" x14ac:dyDescent="0.4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17" t="s">
        <v>93</v>
      </c>
      <c r="M50" s="17"/>
      <c r="N50" s="17" t="s">
        <v>92</v>
      </c>
      <c r="O50" s="17"/>
      <c r="P50" s="65" t="s">
        <v>107</v>
      </c>
      <c r="Q50" s="66"/>
      <c r="R50" s="144" t="s">
        <v>100</v>
      </c>
      <c r="S50" s="144"/>
      <c r="T50" s="144" t="s">
        <v>94</v>
      </c>
      <c r="U50" s="144"/>
      <c r="V50" s="144"/>
      <c r="W50" s="144"/>
      <c r="X50" s="144"/>
      <c r="Y50" s="144"/>
      <c r="Z50" s="144"/>
    </row>
    <row r="51" spans="1:26" ht="24.95" customHeight="1" x14ac:dyDescent="0.4">
      <c r="A51" s="59">
        <v>44290</v>
      </c>
      <c r="B51" s="117" t="s">
        <v>134</v>
      </c>
      <c r="C51" s="117"/>
      <c r="D51" s="117"/>
      <c r="E51" s="106" t="s">
        <v>136</v>
      </c>
      <c r="F51" s="107"/>
      <c r="G51" s="107"/>
      <c r="H51" s="107"/>
      <c r="I51" s="107"/>
      <c r="J51" s="107"/>
      <c r="K51" s="108"/>
      <c r="L51" s="117">
        <v>3</v>
      </c>
      <c r="M51" s="117"/>
      <c r="N51" s="118"/>
      <c r="O51" s="119"/>
      <c r="P51" s="96" t="s">
        <v>108</v>
      </c>
      <c r="Q51" s="97"/>
      <c r="R51" s="98">
        <v>74000</v>
      </c>
      <c r="S51" s="99"/>
      <c r="T51" s="145" t="s">
        <v>157</v>
      </c>
      <c r="U51" s="101"/>
      <c r="V51" s="101"/>
      <c r="W51" s="101"/>
      <c r="X51" s="101"/>
      <c r="Y51" s="101"/>
      <c r="Z51" s="102"/>
    </row>
    <row r="52" spans="1:26" ht="24.95" customHeight="1" x14ac:dyDescent="0.4">
      <c r="A52" s="60" t="s">
        <v>133</v>
      </c>
      <c r="B52" s="103" t="s">
        <v>135</v>
      </c>
      <c r="C52" s="103"/>
      <c r="D52" s="103"/>
      <c r="E52" s="106" t="s">
        <v>137</v>
      </c>
      <c r="F52" s="107"/>
      <c r="G52" s="107"/>
      <c r="H52" s="107"/>
      <c r="I52" s="107"/>
      <c r="J52" s="107"/>
      <c r="K52" s="108"/>
      <c r="L52" s="117">
        <v>3</v>
      </c>
      <c r="M52" s="117"/>
      <c r="N52" s="118"/>
      <c r="O52" s="119"/>
      <c r="P52" s="24"/>
      <c r="Q52" s="26"/>
      <c r="R52" s="92">
        <v>6800</v>
      </c>
      <c r="S52" s="93"/>
      <c r="T52" s="141" t="s">
        <v>148</v>
      </c>
      <c r="U52" s="142"/>
      <c r="V52" s="142"/>
      <c r="W52" s="142"/>
      <c r="X52" s="142"/>
      <c r="Y52" s="142"/>
      <c r="Z52" s="143"/>
    </row>
    <row r="53" spans="1:26" ht="24.95" customHeight="1" x14ac:dyDescent="0.4">
      <c r="A53" s="60" t="s">
        <v>133</v>
      </c>
      <c r="B53" s="103" t="s">
        <v>135</v>
      </c>
      <c r="C53" s="103"/>
      <c r="D53" s="103"/>
      <c r="E53" s="106" t="s">
        <v>138</v>
      </c>
      <c r="F53" s="107"/>
      <c r="G53" s="107"/>
      <c r="H53" s="107"/>
      <c r="I53" s="107"/>
      <c r="J53" s="107"/>
      <c r="K53" s="108"/>
      <c r="L53" s="117">
        <v>4</v>
      </c>
      <c r="M53" s="117"/>
      <c r="N53" s="118"/>
      <c r="O53" s="119"/>
      <c r="P53" s="24"/>
      <c r="Q53" s="26"/>
      <c r="R53" s="139">
        <v>7920</v>
      </c>
      <c r="S53" s="140"/>
      <c r="T53" s="133" t="s">
        <v>155</v>
      </c>
      <c r="U53" s="125"/>
      <c r="V53" s="125"/>
      <c r="W53" s="125"/>
      <c r="X53" s="125"/>
      <c r="Y53" s="125"/>
      <c r="Z53" s="126"/>
    </row>
    <row r="54" spans="1:26" ht="24.95" customHeight="1" x14ac:dyDescent="0.4">
      <c r="A54" s="61">
        <v>44306</v>
      </c>
      <c r="B54" s="103" t="s">
        <v>135</v>
      </c>
      <c r="C54" s="103"/>
      <c r="D54" s="103"/>
      <c r="E54" s="106" t="s">
        <v>156</v>
      </c>
      <c r="F54" s="107"/>
      <c r="G54" s="107"/>
      <c r="H54" s="107"/>
      <c r="I54" s="107"/>
      <c r="J54" s="107"/>
      <c r="K54" s="108"/>
      <c r="L54" s="117">
        <v>28</v>
      </c>
      <c r="M54" s="117"/>
      <c r="N54" s="118" t="s">
        <v>141</v>
      </c>
      <c r="O54" s="119"/>
      <c r="P54" s="24"/>
      <c r="Q54" s="26"/>
      <c r="R54" s="139">
        <v>3000</v>
      </c>
      <c r="S54" s="140"/>
      <c r="T54" s="133" t="s">
        <v>161</v>
      </c>
      <c r="U54" s="125"/>
      <c r="V54" s="125"/>
      <c r="W54" s="125"/>
      <c r="X54" s="125"/>
      <c r="Y54" s="125"/>
      <c r="Z54" s="126"/>
    </row>
    <row r="55" spans="1:26" ht="24.95" customHeight="1" x14ac:dyDescent="0.4">
      <c r="A55" s="60" t="s">
        <v>133</v>
      </c>
      <c r="B55" s="103" t="s">
        <v>135</v>
      </c>
      <c r="C55" s="103"/>
      <c r="D55" s="103"/>
      <c r="E55" s="106" t="s">
        <v>136</v>
      </c>
      <c r="F55" s="107"/>
      <c r="G55" s="107"/>
      <c r="H55" s="107"/>
      <c r="I55" s="107"/>
      <c r="J55" s="107"/>
      <c r="K55" s="108"/>
      <c r="L55" s="117">
        <v>3</v>
      </c>
      <c r="M55" s="117"/>
      <c r="N55" s="118"/>
      <c r="O55" s="119"/>
      <c r="P55" s="24"/>
      <c r="Q55" s="26"/>
      <c r="R55" s="139">
        <v>1200</v>
      </c>
      <c r="S55" s="140"/>
      <c r="T55" s="133" t="s">
        <v>164</v>
      </c>
      <c r="U55" s="125"/>
      <c r="V55" s="125"/>
      <c r="W55" s="125"/>
      <c r="X55" s="125"/>
      <c r="Y55" s="125"/>
      <c r="Z55" s="126"/>
    </row>
    <row r="56" spans="1:26" ht="24.95" customHeight="1" x14ac:dyDescent="0.4">
      <c r="A56" s="60" t="s">
        <v>133</v>
      </c>
      <c r="B56" s="103" t="s">
        <v>135</v>
      </c>
      <c r="C56" s="103"/>
      <c r="D56" s="103"/>
      <c r="E56" s="106" t="s">
        <v>140</v>
      </c>
      <c r="F56" s="107"/>
      <c r="G56" s="107"/>
      <c r="H56" s="107"/>
      <c r="I56" s="107"/>
      <c r="J56" s="107"/>
      <c r="K56" s="108"/>
      <c r="L56" s="117">
        <v>4</v>
      </c>
      <c r="M56" s="117"/>
      <c r="N56" s="118"/>
      <c r="O56" s="119"/>
      <c r="P56" s="40"/>
      <c r="Q56" s="41"/>
      <c r="R56" s="136">
        <v>7740</v>
      </c>
      <c r="S56" s="137"/>
      <c r="T56" s="138" t="s">
        <v>159</v>
      </c>
      <c r="U56" s="131"/>
      <c r="V56" s="131"/>
      <c r="W56" s="131"/>
      <c r="X56" s="131"/>
      <c r="Y56" s="131"/>
      <c r="Z56" s="132"/>
    </row>
    <row r="57" spans="1:26" ht="24.95" customHeight="1" x14ac:dyDescent="0.4">
      <c r="A57" s="61">
        <v>44331</v>
      </c>
      <c r="B57" s="103" t="s">
        <v>135</v>
      </c>
      <c r="C57" s="103"/>
      <c r="D57" s="103"/>
      <c r="E57" s="114" t="s">
        <v>149</v>
      </c>
      <c r="F57" s="115"/>
      <c r="G57" s="115"/>
      <c r="H57" s="115"/>
      <c r="I57" s="115"/>
      <c r="J57" s="115"/>
      <c r="K57" s="116"/>
      <c r="L57" s="117">
        <v>16</v>
      </c>
      <c r="M57" s="117"/>
      <c r="N57" s="118" t="s">
        <v>141</v>
      </c>
      <c r="O57" s="119"/>
      <c r="P57" s="81" t="s">
        <v>114</v>
      </c>
      <c r="Q57" s="82"/>
      <c r="R57" s="83">
        <f>SUM(R51:S56)</f>
        <v>100660</v>
      </c>
      <c r="S57" s="84"/>
      <c r="T57" s="85"/>
      <c r="U57" s="86"/>
      <c r="V57" s="86"/>
      <c r="W57" s="86"/>
      <c r="X57" s="86"/>
      <c r="Y57" s="86"/>
      <c r="Z57" s="87"/>
    </row>
    <row r="58" spans="1:26" ht="24.95" customHeight="1" x14ac:dyDescent="0.4">
      <c r="A58" s="60" t="s">
        <v>133</v>
      </c>
      <c r="B58" s="103" t="s">
        <v>135</v>
      </c>
      <c r="C58" s="103"/>
      <c r="D58" s="103"/>
      <c r="E58" s="106" t="s">
        <v>136</v>
      </c>
      <c r="F58" s="107"/>
      <c r="G58" s="107"/>
      <c r="H58" s="107"/>
      <c r="I58" s="107"/>
      <c r="J58" s="107"/>
      <c r="K58" s="108"/>
      <c r="L58" s="117">
        <v>3</v>
      </c>
      <c r="M58" s="117"/>
      <c r="N58" s="118"/>
      <c r="O58" s="119"/>
      <c r="P58" s="96" t="s">
        <v>23</v>
      </c>
      <c r="Q58" s="97"/>
      <c r="R58" s="134">
        <v>10000</v>
      </c>
      <c r="S58" s="135"/>
      <c r="T58" s="133" t="s">
        <v>162</v>
      </c>
      <c r="U58" s="125"/>
      <c r="V58" s="125"/>
      <c r="W58" s="125"/>
      <c r="X58" s="125"/>
      <c r="Y58" s="125"/>
      <c r="Z58" s="126"/>
    </row>
    <row r="59" spans="1:26" ht="24.95" customHeight="1" x14ac:dyDescent="0.4">
      <c r="A59" s="60" t="s">
        <v>133</v>
      </c>
      <c r="B59" s="103" t="s">
        <v>135</v>
      </c>
      <c r="C59" s="103"/>
      <c r="D59" s="103"/>
      <c r="E59" s="106" t="s">
        <v>136</v>
      </c>
      <c r="F59" s="107"/>
      <c r="G59" s="107"/>
      <c r="H59" s="107"/>
      <c r="I59" s="107"/>
      <c r="J59" s="107"/>
      <c r="K59" s="108"/>
      <c r="L59" s="117">
        <v>3</v>
      </c>
      <c r="M59" s="117"/>
      <c r="N59" s="118"/>
      <c r="O59" s="119"/>
      <c r="P59" s="24"/>
      <c r="Q59" s="26"/>
      <c r="R59" s="92">
        <v>1140</v>
      </c>
      <c r="S59" s="93"/>
      <c r="T59" s="124" t="s">
        <v>160</v>
      </c>
      <c r="U59" s="125"/>
      <c r="V59" s="125"/>
      <c r="W59" s="125"/>
      <c r="X59" s="125"/>
      <c r="Y59" s="125"/>
      <c r="Z59" s="126"/>
    </row>
    <row r="60" spans="1:26" ht="24.95" customHeight="1" x14ac:dyDescent="0.4">
      <c r="A60" s="61">
        <v>44415</v>
      </c>
      <c r="B60" s="103" t="s">
        <v>135</v>
      </c>
      <c r="C60" s="103"/>
      <c r="D60" s="103"/>
      <c r="E60" s="106" t="s">
        <v>139</v>
      </c>
      <c r="F60" s="107"/>
      <c r="G60" s="107"/>
      <c r="H60" s="107"/>
      <c r="I60" s="107"/>
      <c r="J60" s="107"/>
      <c r="K60" s="108"/>
      <c r="L60" s="117">
        <v>19</v>
      </c>
      <c r="M60" s="117"/>
      <c r="N60" s="118" t="s">
        <v>142</v>
      </c>
      <c r="O60" s="119"/>
      <c r="P60" s="24"/>
      <c r="Q60" s="26"/>
      <c r="R60" s="92">
        <v>10000</v>
      </c>
      <c r="S60" s="93"/>
      <c r="T60" s="133" t="s">
        <v>147</v>
      </c>
      <c r="U60" s="125"/>
      <c r="V60" s="125"/>
      <c r="W60" s="125"/>
      <c r="X60" s="125"/>
      <c r="Y60" s="125"/>
      <c r="Z60" s="126"/>
    </row>
    <row r="61" spans="1:26" ht="24.95" customHeight="1" x14ac:dyDescent="0.4">
      <c r="A61" s="60" t="s">
        <v>133</v>
      </c>
      <c r="B61" s="103" t="s">
        <v>135</v>
      </c>
      <c r="C61" s="103"/>
      <c r="D61" s="103"/>
      <c r="E61" s="114" t="s">
        <v>136</v>
      </c>
      <c r="F61" s="115"/>
      <c r="G61" s="115"/>
      <c r="H61" s="115"/>
      <c r="I61" s="115"/>
      <c r="J61" s="115"/>
      <c r="K61" s="116"/>
      <c r="L61" s="117">
        <v>3</v>
      </c>
      <c r="M61" s="117"/>
      <c r="N61" s="118"/>
      <c r="O61" s="119"/>
      <c r="P61" s="40"/>
      <c r="Q61" s="41"/>
      <c r="R61" s="76">
        <v>1200</v>
      </c>
      <c r="S61" s="77"/>
      <c r="T61" s="130" t="s">
        <v>163</v>
      </c>
      <c r="U61" s="131"/>
      <c r="V61" s="131"/>
      <c r="W61" s="131"/>
      <c r="X61" s="131"/>
      <c r="Y61" s="131"/>
      <c r="Z61" s="132"/>
    </row>
    <row r="62" spans="1:26" ht="24.95" customHeight="1" x14ac:dyDescent="0.4">
      <c r="A62" s="60" t="s">
        <v>133</v>
      </c>
      <c r="B62" s="103" t="s">
        <v>135</v>
      </c>
      <c r="C62" s="103"/>
      <c r="D62" s="103"/>
      <c r="E62" s="114" t="s">
        <v>136</v>
      </c>
      <c r="F62" s="115"/>
      <c r="G62" s="115"/>
      <c r="H62" s="115"/>
      <c r="I62" s="115"/>
      <c r="J62" s="115"/>
      <c r="K62" s="116"/>
      <c r="L62" s="117">
        <v>3</v>
      </c>
      <c r="M62" s="117"/>
      <c r="N62" s="118"/>
      <c r="O62" s="119"/>
      <c r="P62" s="81" t="s">
        <v>114</v>
      </c>
      <c r="Q62" s="82"/>
      <c r="R62" s="104">
        <f>SUM(R58:S61)</f>
        <v>22340</v>
      </c>
      <c r="S62" s="105"/>
      <c r="T62" s="73"/>
      <c r="U62" s="74"/>
      <c r="V62" s="74"/>
      <c r="W62" s="74"/>
      <c r="X62" s="74"/>
      <c r="Y62" s="74"/>
      <c r="Z62" s="75"/>
    </row>
    <row r="63" spans="1:26" ht="24.95" customHeight="1" x14ac:dyDescent="0.4">
      <c r="A63" s="60" t="s">
        <v>133</v>
      </c>
      <c r="B63" s="103" t="s">
        <v>135</v>
      </c>
      <c r="C63" s="103"/>
      <c r="D63" s="103"/>
      <c r="E63" s="114" t="s">
        <v>158</v>
      </c>
      <c r="F63" s="115"/>
      <c r="G63" s="115"/>
      <c r="H63" s="115"/>
      <c r="I63" s="115"/>
      <c r="J63" s="115"/>
      <c r="K63" s="116"/>
      <c r="L63" s="117">
        <v>2</v>
      </c>
      <c r="M63" s="117"/>
      <c r="N63" s="118"/>
      <c r="O63" s="119"/>
      <c r="P63" s="96" t="s">
        <v>110</v>
      </c>
      <c r="Q63" s="97"/>
      <c r="R63" s="98">
        <v>50000</v>
      </c>
      <c r="S63" s="99"/>
      <c r="T63" s="127" t="s">
        <v>146</v>
      </c>
      <c r="U63" s="128"/>
      <c r="V63" s="128"/>
      <c r="W63" s="128"/>
      <c r="X63" s="128"/>
      <c r="Y63" s="128"/>
      <c r="Z63" s="129"/>
    </row>
    <row r="64" spans="1:26" ht="24.95" customHeight="1" x14ac:dyDescent="0.4">
      <c r="A64" s="60" t="s">
        <v>133</v>
      </c>
      <c r="B64" s="120" t="s">
        <v>135</v>
      </c>
      <c r="C64" s="103"/>
      <c r="D64" s="121"/>
      <c r="E64" s="114" t="s">
        <v>136</v>
      </c>
      <c r="F64" s="122"/>
      <c r="G64" s="122"/>
      <c r="H64" s="122"/>
      <c r="I64" s="122"/>
      <c r="J64" s="122"/>
      <c r="K64" s="123"/>
      <c r="L64" s="118">
        <v>3</v>
      </c>
      <c r="M64" s="119"/>
      <c r="N64" s="118"/>
      <c r="O64" s="119"/>
      <c r="P64" s="24"/>
      <c r="Q64" s="26"/>
      <c r="R64" s="92">
        <v>35000</v>
      </c>
      <c r="S64" s="93"/>
      <c r="T64" s="124" t="s">
        <v>165</v>
      </c>
      <c r="U64" s="125"/>
      <c r="V64" s="125"/>
      <c r="W64" s="125"/>
      <c r="X64" s="125"/>
      <c r="Y64" s="125"/>
      <c r="Z64" s="126"/>
    </row>
    <row r="65" spans="1:26" ht="24.95" customHeight="1" x14ac:dyDescent="0.4">
      <c r="A65" s="61">
        <v>44545</v>
      </c>
      <c r="B65" s="103" t="s">
        <v>135</v>
      </c>
      <c r="C65" s="103"/>
      <c r="D65" s="103"/>
      <c r="E65" s="114" t="s">
        <v>158</v>
      </c>
      <c r="F65" s="115"/>
      <c r="G65" s="115"/>
      <c r="H65" s="115"/>
      <c r="I65" s="115"/>
      <c r="J65" s="115"/>
      <c r="K65" s="116"/>
      <c r="L65" s="117">
        <v>2</v>
      </c>
      <c r="M65" s="117"/>
      <c r="N65" s="118"/>
      <c r="O65" s="119"/>
      <c r="P65" s="40"/>
      <c r="Q65" s="41"/>
      <c r="R65" s="76"/>
      <c r="S65" s="77"/>
      <c r="T65" s="78"/>
      <c r="U65" s="79"/>
      <c r="V65" s="79"/>
      <c r="W65" s="79"/>
      <c r="X65" s="79"/>
      <c r="Y65" s="79"/>
      <c r="Z65" s="80"/>
    </row>
    <row r="66" spans="1:26" ht="24.95" customHeight="1" x14ac:dyDescent="0.4">
      <c r="A66" s="60"/>
      <c r="B66" s="103"/>
      <c r="C66" s="103"/>
      <c r="D66" s="103"/>
      <c r="E66" s="73"/>
      <c r="F66" s="74"/>
      <c r="G66" s="74"/>
      <c r="H66" s="74"/>
      <c r="I66" s="74"/>
      <c r="J66" s="74"/>
      <c r="K66" s="75"/>
      <c r="L66" s="94"/>
      <c r="M66" s="94"/>
      <c r="N66" s="90"/>
      <c r="O66" s="91"/>
      <c r="P66" s="81" t="s">
        <v>114</v>
      </c>
      <c r="Q66" s="82"/>
      <c r="R66" s="83">
        <f>SUM(R63:S65)</f>
        <v>85000</v>
      </c>
      <c r="S66" s="84"/>
      <c r="T66" s="85"/>
      <c r="U66" s="86"/>
      <c r="V66" s="86"/>
      <c r="W66" s="86"/>
      <c r="X66" s="86"/>
      <c r="Y66" s="86"/>
      <c r="Z66" s="87"/>
    </row>
    <row r="67" spans="1:26" ht="24.95" customHeight="1" x14ac:dyDescent="0.4">
      <c r="A67" s="60"/>
      <c r="B67" s="103"/>
      <c r="C67" s="103"/>
      <c r="D67" s="103"/>
      <c r="E67" s="106"/>
      <c r="F67" s="107"/>
      <c r="G67" s="107"/>
      <c r="H67" s="107"/>
      <c r="I67" s="107"/>
      <c r="J67" s="107"/>
      <c r="K67" s="108"/>
      <c r="L67" s="94"/>
      <c r="M67" s="94"/>
      <c r="N67" s="90"/>
      <c r="O67" s="91"/>
      <c r="P67" s="109" t="s">
        <v>111</v>
      </c>
      <c r="Q67" s="110"/>
      <c r="R67" s="76">
        <v>10000</v>
      </c>
      <c r="S67" s="77"/>
      <c r="T67" s="111"/>
      <c r="U67" s="112"/>
      <c r="V67" s="112"/>
      <c r="W67" s="112"/>
      <c r="X67" s="112"/>
      <c r="Y67" s="112"/>
      <c r="Z67" s="113"/>
    </row>
    <row r="68" spans="1:26" ht="24.95" customHeight="1" x14ac:dyDescent="0.4">
      <c r="A68" s="60"/>
      <c r="B68" s="103"/>
      <c r="C68" s="103"/>
      <c r="D68" s="103"/>
      <c r="E68" s="73"/>
      <c r="F68" s="74"/>
      <c r="G68" s="74"/>
      <c r="H68" s="74"/>
      <c r="I68" s="74"/>
      <c r="J68" s="74"/>
      <c r="K68" s="75"/>
      <c r="L68" s="94"/>
      <c r="M68" s="94"/>
      <c r="N68" s="90"/>
      <c r="O68" s="91"/>
      <c r="P68" s="81" t="s">
        <v>114</v>
      </c>
      <c r="Q68" s="82"/>
      <c r="R68" s="104">
        <f>R67</f>
        <v>10000</v>
      </c>
      <c r="S68" s="105"/>
      <c r="T68" s="73"/>
      <c r="U68" s="74"/>
      <c r="V68" s="74"/>
      <c r="W68" s="74"/>
      <c r="X68" s="74"/>
      <c r="Y68" s="74"/>
      <c r="Z68" s="75"/>
    </row>
    <row r="69" spans="1:26" ht="24.95" customHeight="1" x14ac:dyDescent="0.4">
      <c r="A69" s="61"/>
      <c r="B69" s="103"/>
      <c r="C69" s="103"/>
      <c r="D69" s="103"/>
      <c r="E69" s="85"/>
      <c r="F69" s="86"/>
      <c r="G69" s="86"/>
      <c r="H69" s="86"/>
      <c r="I69" s="86"/>
      <c r="J69" s="86"/>
      <c r="K69" s="87"/>
      <c r="L69" s="94"/>
      <c r="M69" s="94"/>
      <c r="N69" s="81"/>
      <c r="O69" s="95"/>
      <c r="P69" s="96" t="s">
        <v>112</v>
      </c>
      <c r="Q69" s="97"/>
      <c r="R69" s="98">
        <v>95000</v>
      </c>
      <c r="S69" s="99"/>
      <c r="T69" s="100" t="s">
        <v>145</v>
      </c>
      <c r="U69" s="101"/>
      <c r="V69" s="101"/>
      <c r="W69" s="101"/>
      <c r="X69" s="101"/>
      <c r="Y69" s="101"/>
      <c r="Z69" s="102"/>
    </row>
    <row r="70" spans="1:26" ht="24.95" customHeight="1" x14ac:dyDescent="0.4">
      <c r="A70" s="17" t="s">
        <v>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9">
        <f>SUM(L51:M69)</f>
        <v>99</v>
      </c>
      <c r="M70" s="89"/>
      <c r="N70" s="88"/>
      <c r="O70" s="65"/>
      <c r="P70" s="90" t="s">
        <v>113</v>
      </c>
      <c r="Q70" s="91"/>
      <c r="R70" s="92"/>
      <c r="S70" s="93"/>
      <c r="T70" s="73"/>
      <c r="U70" s="74"/>
      <c r="V70" s="74"/>
      <c r="W70" s="74"/>
      <c r="X70" s="74"/>
      <c r="Y70" s="74"/>
      <c r="Z70" s="75"/>
    </row>
    <row r="71" spans="1:26" ht="24.95" customHeight="1" x14ac:dyDescent="0.4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40"/>
      <c r="Q71" s="41"/>
      <c r="R71" s="76"/>
      <c r="S71" s="77"/>
      <c r="T71" s="78"/>
      <c r="U71" s="79"/>
      <c r="V71" s="79"/>
      <c r="W71" s="79"/>
      <c r="X71" s="79"/>
      <c r="Y71" s="79"/>
      <c r="Z71" s="80"/>
    </row>
    <row r="72" spans="1:26" ht="24.95" customHeight="1" x14ac:dyDescent="0.4">
      <c r="A72" s="64" t="s">
        <v>150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81" t="s">
        <v>114</v>
      </c>
      <c r="Q72" s="82"/>
      <c r="R72" s="83">
        <f>SUM(R69:S71)</f>
        <v>95000</v>
      </c>
      <c r="S72" s="84"/>
      <c r="T72" s="85"/>
      <c r="U72" s="86"/>
      <c r="V72" s="86"/>
      <c r="W72" s="86"/>
      <c r="X72" s="86"/>
      <c r="Y72" s="86"/>
      <c r="Z72" s="87"/>
    </row>
    <row r="73" spans="1:26" ht="24.95" customHeight="1" x14ac:dyDescent="0.4">
      <c r="A73" s="64" t="s">
        <v>96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 t="s">
        <v>105</v>
      </c>
      <c r="Q73" s="66"/>
      <c r="R73" s="67">
        <f>R57+R62+R66+R68+R72</f>
        <v>313000</v>
      </c>
      <c r="S73" s="68"/>
      <c r="T73" s="69"/>
      <c r="U73" s="70"/>
      <c r="V73" s="70"/>
      <c r="W73" s="70"/>
      <c r="X73" s="70"/>
      <c r="Y73" s="70"/>
      <c r="Z73" s="71"/>
    </row>
    <row r="74" spans="1:26" ht="24.95" customHeight="1" x14ac:dyDescent="0.4">
      <c r="A74" s="39" t="s">
        <v>151</v>
      </c>
      <c r="P74" s="64" t="s">
        <v>109</v>
      </c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24.95" customHeight="1" x14ac:dyDescent="0.4">
      <c r="R75" s="72">
        <f>R47-R73</f>
        <v>0</v>
      </c>
      <c r="S75" s="72"/>
    </row>
    <row r="76" spans="1:26" ht="24.95" customHeight="1" x14ac:dyDescent="0.4"/>
    <row r="77" spans="1:26" ht="24.95" customHeight="1" x14ac:dyDescent="0.4"/>
    <row r="78" spans="1:26" ht="24.95" customHeight="1" x14ac:dyDescent="0.4"/>
    <row r="79" spans="1:26" ht="24.95" customHeight="1" x14ac:dyDescent="0.4"/>
    <row r="80" spans="1:26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  <row r="149" ht="24.95" customHeight="1" x14ac:dyDescent="0.4"/>
    <row r="150" ht="24.95" customHeight="1" x14ac:dyDescent="0.4"/>
    <row r="151" ht="24.95" customHeight="1" x14ac:dyDescent="0.4"/>
    <row r="152" ht="24.95" customHeight="1" x14ac:dyDescent="0.4"/>
    <row r="153" ht="24.95" customHeight="1" x14ac:dyDescent="0.4"/>
    <row r="154" ht="24.95" customHeight="1" x14ac:dyDescent="0.4"/>
    <row r="155" ht="24.95" customHeight="1" x14ac:dyDescent="0.4"/>
    <row r="156" ht="24.95" customHeight="1" x14ac:dyDescent="0.4"/>
    <row r="157" ht="24.95" customHeight="1" x14ac:dyDescent="0.4"/>
    <row r="158" ht="24.95" customHeight="1" x14ac:dyDescent="0.4"/>
    <row r="159" ht="24.95" customHeight="1" x14ac:dyDescent="0.4"/>
    <row r="160" ht="24.95" customHeight="1" x14ac:dyDescent="0.4"/>
    <row r="161" ht="24.95" customHeight="1" x14ac:dyDescent="0.4"/>
    <row r="162" ht="24.95" customHeight="1" x14ac:dyDescent="0.4"/>
    <row r="163" ht="24.95" customHeight="1" x14ac:dyDescent="0.4"/>
    <row r="164" ht="24.95" customHeight="1" x14ac:dyDescent="0.4"/>
    <row r="165" ht="24.95" customHeight="1" x14ac:dyDescent="0.4"/>
    <row r="166" ht="24.95" customHeight="1" x14ac:dyDescent="0.4"/>
    <row r="167" ht="24.95" customHeight="1" x14ac:dyDescent="0.4"/>
    <row r="168" ht="24.95" customHeight="1" x14ac:dyDescent="0.4"/>
    <row r="169" ht="24.95" customHeight="1" x14ac:dyDescent="0.4"/>
  </sheetData>
  <mergeCells count="227">
    <mergeCell ref="A8:D8"/>
    <mergeCell ref="R8:T8"/>
    <mergeCell ref="W8:Z8"/>
    <mergeCell ref="R9:T9"/>
    <mergeCell ref="F10:G10"/>
    <mergeCell ref="H10:O10"/>
    <mergeCell ref="R10:T10"/>
    <mergeCell ref="V9:Z9"/>
    <mergeCell ref="D3:M3"/>
    <mergeCell ref="P3:Z3"/>
    <mergeCell ref="R6:T6"/>
    <mergeCell ref="W6:Z6"/>
    <mergeCell ref="A7:D7"/>
    <mergeCell ref="R7:T7"/>
    <mergeCell ref="W7:Z7"/>
    <mergeCell ref="V10:Z10"/>
    <mergeCell ref="R15:T15"/>
    <mergeCell ref="U15:V15"/>
    <mergeCell ref="W15:Z15"/>
    <mergeCell ref="A18:O18"/>
    <mergeCell ref="P19:Q19"/>
    <mergeCell ref="E21:G21"/>
    <mergeCell ref="F11:G11"/>
    <mergeCell ref="H11:O11"/>
    <mergeCell ref="F12:G12"/>
    <mergeCell ref="H12:O12"/>
    <mergeCell ref="R14:S14"/>
    <mergeCell ref="W14:Z14"/>
    <mergeCell ref="P22:P23"/>
    <mergeCell ref="Q22:Q23"/>
    <mergeCell ref="R22:U22"/>
    <mergeCell ref="R23:U23"/>
    <mergeCell ref="B24:C24"/>
    <mergeCell ref="D24:E24"/>
    <mergeCell ref="F24:G24"/>
    <mergeCell ref="H24:K24"/>
    <mergeCell ref="L24:O24"/>
    <mergeCell ref="P24:P25"/>
    <mergeCell ref="Q24:Q25"/>
    <mergeCell ref="R24:U24"/>
    <mergeCell ref="B25:C26"/>
    <mergeCell ref="D25:E26"/>
    <mergeCell ref="F25:G26"/>
    <mergeCell ref="H25:K26"/>
    <mergeCell ref="L25:O26"/>
    <mergeCell ref="R25:U25"/>
    <mergeCell ref="P26:P27"/>
    <mergeCell ref="Q26:Q27"/>
    <mergeCell ref="A40:O40"/>
    <mergeCell ref="P40:Z40"/>
    <mergeCell ref="A43:K43"/>
    <mergeCell ref="L43:O43"/>
    <mergeCell ref="P43:Q43"/>
    <mergeCell ref="R43:S43"/>
    <mergeCell ref="T43:Z43"/>
    <mergeCell ref="R26:U26"/>
    <mergeCell ref="R27:U27"/>
    <mergeCell ref="S30:T30"/>
    <mergeCell ref="P33:P35"/>
    <mergeCell ref="Q33:R33"/>
    <mergeCell ref="Q34:R34"/>
    <mergeCell ref="Q35:R35"/>
    <mergeCell ref="R46:S46"/>
    <mergeCell ref="T46:Z46"/>
    <mergeCell ref="P47:Q47"/>
    <mergeCell ref="R47:S47"/>
    <mergeCell ref="T47:Z47"/>
    <mergeCell ref="A49:A50"/>
    <mergeCell ref="B49:D50"/>
    <mergeCell ref="E49:K50"/>
    <mergeCell ref="L49:O49"/>
    <mergeCell ref="P50:Q50"/>
    <mergeCell ref="A44:K46"/>
    <mergeCell ref="L44:N46"/>
    <mergeCell ref="O44:O46"/>
    <mergeCell ref="P44:Q44"/>
    <mergeCell ref="R44:S44"/>
    <mergeCell ref="T44:Z44"/>
    <mergeCell ref="P45:Q45"/>
    <mergeCell ref="R45:S45"/>
    <mergeCell ref="T45:Z45"/>
    <mergeCell ref="P46:Q46"/>
    <mergeCell ref="B52:D52"/>
    <mergeCell ref="E52:K52"/>
    <mergeCell ref="L52:M52"/>
    <mergeCell ref="N52:O52"/>
    <mergeCell ref="R52:S52"/>
    <mergeCell ref="T52:Z52"/>
    <mergeCell ref="R50:S50"/>
    <mergeCell ref="T50:Z50"/>
    <mergeCell ref="B51:D51"/>
    <mergeCell ref="E51:K51"/>
    <mergeCell ref="L51:M51"/>
    <mergeCell ref="N51:O51"/>
    <mergeCell ref="P51:Q51"/>
    <mergeCell ref="R51:S51"/>
    <mergeCell ref="T51:Z51"/>
    <mergeCell ref="B54:D54"/>
    <mergeCell ref="E54:K54"/>
    <mergeCell ref="L54:M54"/>
    <mergeCell ref="N54:O54"/>
    <mergeCell ref="R54:S54"/>
    <mergeCell ref="T54:Z54"/>
    <mergeCell ref="B53:D53"/>
    <mergeCell ref="E53:K53"/>
    <mergeCell ref="L53:M53"/>
    <mergeCell ref="N53:O53"/>
    <mergeCell ref="R53:S53"/>
    <mergeCell ref="T53:Z53"/>
    <mergeCell ref="B56:D56"/>
    <mergeCell ref="E56:K56"/>
    <mergeCell ref="L56:M56"/>
    <mergeCell ref="N56:O56"/>
    <mergeCell ref="R56:S56"/>
    <mergeCell ref="T56:Z56"/>
    <mergeCell ref="B55:D55"/>
    <mergeCell ref="E55:K55"/>
    <mergeCell ref="L55:M55"/>
    <mergeCell ref="N55:O55"/>
    <mergeCell ref="R55:S55"/>
    <mergeCell ref="T55:Z55"/>
    <mergeCell ref="B59:D59"/>
    <mergeCell ref="E59:K59"/>
    <mergeCell ref="L59:M59"/>
    <mergeCell ref="N59:O59"/>
    <mergeCell ref="R59:S59"/>
    <mergeCell ref="T59:Z59"/>
    <mergeCell ref="T57:Z57"/>
    <mergeCell ref="B58:D58"/>
    <mergeCell ref="E58:K58"/>
    <mergeCell ref="L58:M58"/>
    <mergeCell ref="N58:O58"/>
    <mergeCell ref="P58:Q58"/>
    <mergeCell ref="R58:S58"/>
    <mergeCell ref="T58:Z58"/>
    <mergeCell ref="B57:D57"/>
    <mergeCell ref="E57:K57"/>
    <mergeCell ref="L57:M57"/>
    <mergeCell ref="N57:O57"/>
    <mergeCell ref="P57:Q57"/>
    <mergeCell ref="R57:S57"/>
    <mergeCell ref="B61:D61"/>
    <mergeCell ref="E61:K61"/>
    <mergeCell ref="L61:M61"/>
    <mergeCell ref="N61:O61"/>
    <mergeCell ref="R61:S61"/>
    <mergeCell ref="T61:Z61"/>
    <mergeCell ref="B60:D60"/>
    <mergeCell ref="E60:K60"/>
    <mergeCell ref="L60:M60"/>
    <mergeCell ref="N60:O60"/>
    <mergeCell ref="R60:S60"/>
    <mergeCell ref="T60:Z60"/>
    <mergeCell ref="T62:Z62"/>
    <mergeCell ref="B63:D63"/>
    <mergeCell ref="E63:K63"/>
    <mergeCell ref="L63:M63"/>
    <mergeCell ref="N63:O63"/>
    <mergeCell ref="P63:Q63"/>
    <mergeCell ref="R63:S63"/>
    <mergeCell ref="T63:Z63"/>
    <mergeCell ref="B62:D62"/>
    <mergeCell ref="E62:K62"/>
    <mergeCell ref="L62:M62"/>
    <mergeCell ref="N62:O62"/>
    <mergeCell ref="P62:Q62"/>
    <mergeCell ref="R62:S62"/>
    <mergeCell ref="B65:D65"/>
    <mergeCell ref="E65:K65"/>
    <mergeCell ref="L65:M65"/>
    <mergeCell ref="N65:O65"/>
    <mergeCell ref="R65:S65"/>
    <mergeCell ref="T65:Z65"/>
    <mergeCell ref="B64:D64"/>
    <mergeCell ref="E64:K64"/>
    <mergeCell ref="L64:M64"/>
    <mergeCell ref="N64:O64"/>
    <mergeCell ref="R64:S64"/>
    <mergeCell ref="T64:Z64"/>
    <mergeCell ref="T66:Z66"/>
    <mergeCell ref="B67:D67"/>
    <mergeCell ref="E67:K67"/>
    <mergeCell ref="L67:M67"/>
    <mergeCell ref="N67:O67"/>
    <mergeCell ref="P67:Q67"/>
    <mergeCell ref="R67:S67"/>
    <mergeCell ref="T67:Z67"/>
    <mergeCell ref="B66:D66"/>
    <mergeCell ref="E66:K66"/>
    <mergeCell ref="L66:M66"/>
    <mergeCell ref="N66:O66"/>
    <mergeCell ref="P66:Q66"/>
    <mergeCell ref="R66:S66"/>
    <mergeCell ref="L69:M69"/>
    <mergeCell ref="N69:O69"/>
    <mergeCell ref="P69:Q69"/>
    <mergeCell ref="R69:S69"/>
    <mergeCell ref="T69:Z69"/>
    <mergeCell ref="B68:D68"/>
    <mergeCell ref="E68:K68"/>
    <mergeCell ref="L68:M68"/>
    <mergeCell ref="N68:O68"/>
    <mergeCell ref="P68:Q68"/>
    <mergeCell ref="R68:S68"/>
    <mergeCell ref="T68:Z68"/>
    <mergeCell ref="B69:D69"/>
    <mergeCell ref="E69:K69"/>
    <mergeCell ref="A73:O73"/>
    <mergeCell ref="P73:Q73"/>
    <mergeCell ref="R73:S73"/>
    <mergeCell ref="T73:Z73"/>
    <mergeCell ref="P74:Z74"/>
    <mergeCell ref="R75:S75"/>
    <mergeCell ref="T70:Z70"/>
    <mergeCell ref="A71:O71"/>
    <mergeCell ref="R71:S71"/>
    <mergeCell ref="T71:Z71"/>
    <mergeCell ref="A72:O72"/>
    <mergeCell ref="P72:Q72"/>
    <mergeCell ref="R72:S72"/>
    <mergeCell ref="T72:Z72"/>
    <mergeCell ref="B70:D70"/>
    <mergeCell ref="E70:K70"/>
    <mergeCell ref="L70:M70"/>
    <mergeCell ref="N70:O70"/>
    <mergeCell ref="P70:Q70"/>
    <mergeCell ref="R70:S70"/>
  </mergeCells>
  <phoneticPr fontId="1"/>
  <pageMargins left="0.7" right="0.7" top="0.75" bottom="0.75" header="0.3" footer="0.3"/>
  <pageSetup paperSize="9" scale="8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69"/>
  <sheetViews>
    <sheetView view="pageBreakPreview" zoomScale="70" zoomScaleNormal="100" zoomScaleSheetLayoutView="70" workbookViewId="0">
      <selection activeCell="B1" sqref="B1"/>
    </sheetView>
  </sheetViews>
  <sheetFormatPr defaultRowHeight="18.75" x14ac:dyDescent="0.4"/>
  <cols>
    <col min="1" max="7" width="8.625" style="1" customWidth="1"/>
    <col min="8" max="15" width="4.625" style="1" customWidth="1"/>
    <col min="16" max="16384" width="9" style="1"/>
  </cols>
  <sheetData>
    <row r="1" spans="1:26" ht="24.95" customHeight="1" x14ac:dyDescent="0.4">
      <c r="A1" s="1" t="s">
        <v>2</v>
      </c>
      <c r="P1" s="1" t="s">
        <v>39</v>
      </c>
    </row>
    <row r="2" spans="1:26" ht="24.95" customHeight="1" x14ac:dyDescent="0.4"/>
    <row r="3" spans="1:26" ht="24.95" customHeight="1" x14ac:dyDescent="0.4">
      <c r="B3" s="12" t="s">
        <v>3</v>
      </c>
      <c r="C3" s="13"/>
      <c r="D3" s="196" t="s">
        <v>10</v>
      </c>
      <c r="E3" s="196"/>
      <c r="F3" s="196"/>
      <c r="G3" s="196"/>
      <c r="H3" s="196"/>
      <c r="I3" s="196"/>
      <c r="J3" s="196"/>
      <c r="K3" s="196"/>
      <c r="L3" s="196"/>
      <c r="M3" s="196"/>
      <c r="P3" s="197" t="s">
        <v>31</v>
      </c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24.95" customHeight="1" x14ac:dyDescent="0.4"/>
    <row r="5" spans="1:26" ht="24.95" customHeight="1" x14ac:dyDescent="0.4">
      <c r="H5" s="7" t="s">
        <v>3</v>
      </c>
      <c r="I5" s="5"/>
      <c r="J5" s="5" t="s">
        <v>4</v>
      </c>
      <c r="K5" s="5"/>
      <c r="L5" s="5" t="s">
        <v>5</v>
      </c>
      <c r="M5" s="5"/>
      <c r="N5" s="6" t="s">
        <v>6</v>
      </c>
      <c r="O5" s="2"/>
      <c r="P5" s="9" t="s">
        <v>40</v>
      </c>
    </row>
    <row r="6" spans="1:26" ht="24.95" customHeight="1" x14ac:dyDescent="0.4">
      <c r="A6" s="3"/>
      <c r="P6" s="27" t="s">
        <v>41</v>
      </c>
      <c r="Q6" s="19" t="s">
        <v>42</v>
      </c>
      <c r="R6" s="230">
        <f>H11</f>
        <v>0</v>
      </c>
      <c r="S6" s="230"/>
      <c r="T6" s="230"/>
      <c r="U6" s="18" t="s">
        <v>48</v>
      </c>
      <c r="V6" s="19"/>
      <c r="W6" s="230">
        <f>H10</f>
        <v>0</v>
      </c>
      <c r="X6" s="230"/>
      <c r="Y6" s="230"/>
      <c r="Z6" s="231"/>
    </row>
    <row r="7" spans="1:26" ht="24.95" customHeight="1" x14ac:dyDescent="0.4">
      <c r="A7" s="200" t="s">
        <v>0</v>
      </c>
      <c r="B7" s="200"/>
      <c r="C7" s="200"/>
      <c r="D7" s="200"/>
      <c r="P7" s="28"/>
      <c r="Q7" s="21" t="s">
        <v>43</v>
      </c>
      <c r="R7" s="234">
        <f>H12</f>
        <v>0</v>
      </c>
      <c r="S7" s="234"/>
      <c r="T7" s="234"/>
      <c r="U7" s="20" t="s">
        <v>49</v>
      </c>
      <c r="V7" s="21"/>
      <c r="W7" s="202"/>
      <c r="X7" s="202"/>
      <c r="Y7" s="202"/>
      <c r="Z7" s="203"/>
    </row>
    <row r="8" spans="1:26" ht="24.95" customHeight="1" x14ac:dyDescent="0.4">
      <c r="A8" s="185" t="s">
        <v>1</v>
      </c>
      <c r="B8" s="185"/>
      <c r="C8" s="185"/>
      <c r="D8" s="185"/>
      <c r="P8" s="27" t="s">
        <v>44</v>
      </c>
      <c r="Q8" s="19" t="s">
        <v>45</v>
      </c>
      <c r="R8" s="232"/>
      <c r="S8" s="232"/>
      <c r="T8" s="232"/>
      <c r="U8" s="18" t="s">
        <v>50</v>
      </c>
      <c r="V8" s="19"/>
      <c r="W8" s="232"/>
      <c r="X8" s="232"/>
      <c r="Y8" s="232"/>
      <c r="Z8" s="233"/>
    </row>
    <row r="9" spans="1:26" ht="24.95" customHeight="1" x14ac:dyDescent="0.4">
      <c r="A9" s="3"/>
      <c r="P9" s="30" t="s">
        <v>60</v>
      </c>
      <c r="Q9" s="25" t="s">
        <v>46</v>
      </c>
      <c r="R9" s="224"/>
      <c r="S9" s="224"/>
      <c r="T9" s="224"/>
      <c r="U9" s="24" t="s">
        <v>51</v>
      </c>
      <c r="V9" s="25"/>
      <c r="W9" s="224"/>
      <c r="X9" s="224"/>
      <c r="Y9" s="224"/>
      <c r="Z9" s="225"/>
    </row>
    <row r="10" spans="1:26" ht="24.95" customHeight="1" x14ac:dyDescent="0.4">
      <c r="F10" s="185" t="s">
        <v>13</v>
      </c>
      <c r="G10" s="185"/>
      <c r="H10" s="200"/>
      <c r="I10" s="200"/>
      <c r="J10" s="200"/>
      <c r="K10" s="200"/>
      <c r="L10" s="200"/>
      <c r="M10" s="200"/>
      <c r="N10" s="200"/>
      <c r="O10" s="200"/>
      <c r="P10" s="28"/>
      <c r="Q10" s="21" t="s">
        <v>47</v>
      </c>
      <c r="R10" s="202"/>
      <c r="S10" s="202"/>
      <c r="T10" s="202"/>
      <c r="U10" s="20" t="s">
        <v>52</v>
      </c>
      <c r="V10" s="21"/>
      <c r="W10" s="202"/>
      <c r="X10" s="202"/>
      <c r="Y10" s="202"/>
      <c r="Z10" s="203"/>
    </row>
    <row r="11" spans="1:26" ht="24.95" customHeight="1" x14ac:dyDescent="0.4">
      <c r="F11" s="185" t="s">
        <v>12</v>
      </c>
      <c r="G11" s="185"/>
      <c r="H11" s="200"/>
      <c r="I11" s="200"/>
      <c r="J11" s="200"/>
      <c r="K11" s="200"/>
      <c r="L11" s="200"/>
      <c r="M11" s="200"/>
      <c r="N11" s="200"/>
      <c r="O11" s="200"/>
      <c r="P11" s="29" t="s">
        <v>53</v>
      </c>
    </row>
    <row r="12" spans="1:26" ht="24.95" customHeight="1" x14ac:dyDescent="0.4">
      <c r="F12" s="185" t="s">
        <v>11</v>
      </c>
      <c r="G12" s="185"/>
      <c r="H12" s="200"/>
      <c r="I12" s="200"/>
      <c r="J12" s="200"/>
      <c r="K12" s="200"/>
      <c r="L12" s="200"/>
      <c r="M12" s="200"/>
      <c r="N12" s="200"/>
      <c r="O12" s="200"/>
    </row>
    <row r="13" spans="1:26" ht="24.95" customHeight="1" x14ac:dyDescent="0.4">
      <c r="A13" s="3"/>
      <c r="P13" s="9" t="s">
        <v>54</v>
      </c>
    </row>
    <row r="14" spans="1:26" ht="24.95" customHeight="1" x14ac:dyDescent="0.4">
      <c r="A14" s="3"/>
      <c r="P14" s="31" t="s">
        <v>55</v>
      </c>
      <c r="Q14" s="32"/>
      <c r="R14" s="229"/>
      <c r="S14" s="229"/>
      <c r="T14" s="33" t="s">
        <v>59</v>
      </c>
      <c r="U14" s="31" t="s">
        <v>57</v>
      </c>
      <c r="V14" s="32"/>
      <c r="W14" s="229"/>
      <c r="X14" s="229"/>
      <c r="Y14" s="229"/>
      <c r="Z14" s="173"/>
    </row>
    <row r="15" spans="1:26" ht="24.95" customHeight="1" x14ac:dyDescent="0.4">
      <c r="A15" s="14" t="s">
        <v>14</v>
      </c>
      <c r="B15" s="42">
        <f>C3</f>
        <v>0</v>
      </c>
      <c r="C15" s="14" t="s">
        <v>15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0" t="s">
        <v>56</v>
      </c>
      <c r="Q15" s="23"/>
      <c r="R15" s="65" t="s">
        <v>61</v>
      </c>
      <c r="S15" s="164"/>
      <c r="T15" s="66"/>
      <c r="U15" s="180" t="s">
        <v>58</v>
      </c>
      <c r="V15" s="181"/>
      <c r="W15" s="172"/>
      <c r="X15" s="229"/>
      <c r="Y15" s="229"/>
      <c r="Z15" s="173"/>
    </row>
    <row r="16" spans="1:26" ht="24.95" customHeight="1" x14ac:dyDescent="0.4">
      <c r="A16" s="14" t="s">
        <v>16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26" ht="24.95" customHeight="1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9" t="s">
        <v>62</v>
      </c>
    </row>
    <row r="18" spans="1:26" ht="24.95" customHeight="1" x14ac:dyDescent="0.4">
      <c r="A18" s="185" t="s">
        <v>17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31" t="s">
        <v>63</v>
      </c>
      <c r="Q18" s="32"/>
      <c r="R18" s="35" t="s">
        <v>70</v>
      </c>
      <c r="S18" s="34"/>
      <c r="T18" s="34" t="s">
        <v>71</v>
      </c>
      <c r="U18" s="34"/>
      <c r="V18" s="34"/>
      <c r="W18" s="34"/>
      <c r="X18" s="34"/>
      <c r="Y18" s="34"/>
      <c r="Z18" s="32"/>
    </row>
    <row r="19" spans="1:26" ht="24.9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86" t="s">
        <v>64</v>
      </c>
      <c r="Q19" s="187"/>
      <c r="R19" s="35" t="s">
        <v>65</v>
      </c>
      <c r="S19" s="34"/>
      <c r="T19" s="36" t="s">
        <v>66</v>
      </c>
      <c r="U19" s="36"/>
      <c r="V19" s="36" t="s">
        <v>67</v>
      </c>
      <c r="W19" s="36"/>
      <c r="X19" s="36" t="s">
        <v>68</v>
      </c>
      <c r="Y19" s="36"/>
      <c r="Z19" s="37" t="s">
        <v>69</v>
      </c>
    </row>
    <row r="20" spans="1:26" ht="24.95" customHeight="1" x14ac:dyDescent="0.4">
      <c r="A20" s="10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26" ht="24.95" customHeight="1" thickBot="1" x14ac:dyDescent="0.45">
      <c r="A21" s="10" t="s">
        <v>20</v>
      </c>
      <c r="B21" s="11"/>
      <c r="C21" s="11"/>
      <c r="D21" s="15" t="s">
        <v>19</v>
      </c>
      <c r="E21" s="235"/>
      <c r="F21" s="235"/>
      <c r="G21" s="235"/>
      <c r="H21" s="15" t="s">
        <v>8</v>
      </c>
      <c r="I21" s="11"/>
      <c r="J21" s="11"/>
      <c r="K21" s="11"/>
      <c r="L21" s="11"/>
      <c r="M21" s="11"/>
      <c r="N21" s="11"/>
      <c r="O21" s="11"/>
      <c r="P21" s="9" t="s">
        <v>72</v>
      </c>
    </row>
    <row r="22" spans="1:26" ht="24.95" customHeight="1" thickTop="1" x14ac:dyDescent="0.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96"/>
      <c r="Q22" s="97" t="s">
        <v>4</v>
      </c>
      <c r="R22" s="228"/>
      <c r="S22" s="228"/>
      <c r="T22" s="228"/>
      <c r="U22" s="228"/>
      <c r="V22" s="22" t="s">
        <v>73</v>
      </c>
    </row>
    <row r="23" spans="1:26" ht="24.95" customHeight="1" x14ac:dyDescent="0.4">
      <c r="A23" s="10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81"/>
      <c r="Q23" s="82"/>
      <c r="R23" s="95"/>
      <c r="S23" s="95"/>
      <c r="T23" s="95"/>
      <c r="U23" s="95"/>
      <c r="V23" s="23" t="s">
        <v>73</v>
      </c>
    </row>
    <row r="24" spans="1:26" ht="24.95" customHeight="1" x14ac:dyDescent="0.4">
      <c r="A24" s="10"/>
      <c r="B24" s="176" t="s">
        <v>22</v>
      </c>
      <c r="C24" s="176"/>
      <c r="D24" s="176" t="s">
        <v>23</v>
      </c>
      <c r="E24" s="176"/>
      <c r="F24" s="176" t="s">
        <v>24</v>
      </c>
      <c r="G24" s="176"/>
      <c r="H24" s="176" t="s">
        <v>25</v>
      </c>
      <c r="I24" s="176"/>
      <c r="J24" s="176"/>
      <c r="K24" s="176"/>
      <c r="L24" s="176" t="s">
        <v>26</v>
      </c>
      <c r="M24" s="176"/>
      <c r="N24" s="176"/>
      <c r="O24" s="176"/>
      <c r="P24" s="96"/>
      <c r="Q24" s="97" t="s">
        <v>4</v>
      </c>
      <c r="R24" s="228"/>
      <c r="S24" s="228"/>
      <c r="T24" s="228"/>
      <c r="U24" s="228"/>
      <c r="V24" s="22" t="s">
        <v>73</v>
      </c>
    </row>
    <row r="25" spans="1:26" ht="24.95" customHeight="1" x14ac:dyDescent="0.4">
      <c r="A25" s="10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81"/>
      <c r="Q25" s="82"/>
      <c r="R25" s="95"/>
      <c r="S25" s="95"/>
      <c r="T25" s="95"/>
      <c r="U25" s="95"/>
      <c r="V25" s="23" t="s">
        <v>73</v>
      </c>
    </row>
    <row r="26" spans="1:26" ht="24.95" customHeight="1" x14ac:dyDescent="0.4">
      <c r="A26" s="10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96"/>
      <c r="Q26" s="97" t="s">
        <v>4</v>
      </c>
      <c r="R26" s="228"/>
      <c r="S26" s="228"/>
      <c r="T26" s="228"/>
      <c r="U26" s="228"/>
      <c r="V26" s="22" t="s">
        <v>73</v>
      </c>
    </row>
    <row r="27" spans="1:26" ht="24.95" customHeight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1"/>
      <c r="Q27" s="82"/>
      <c r="R27" s="95"/>
      <c r="S27" s="95"/>
      <c r="T27" s="95"/>
      <c r="U27" s="95"/>
      <c r="V27" s="23" t="s">
        <v>73</v>
      </c>
    </row>
    <row r="28" spans="1:26" ht="24.95" customHeight="1" x14ac:dyDescent="0.4">
      <c r="A28" s="10" t="s">
        <v>35</v>
      </c>
    </row>
    <row r="29" spans="1:26" ht="24.95" customHeight="1" x14ac:dyDescent="0.4">
      <c r="A29" s="16" t="s">
        <v>27</v>
      </c>
      <c r="B29" s="17"/>
      <c r="C29" s="10" t="s">
        <v>31</v>
      </c>
      <c r="F29" s="10" t="s">
        <v>36</v>
      </c>
      <c r="P29" s="9" t="s">
        <v>74</v>
      </c>
    </row>
    <row r="30" spans="1:26" ht="24.95" customHeight="1" x14ac:dyDescent="0.4">
      <c r="A30" s="16" t="s">
        <v>28</v>
      </c>
      <c r="B30" s="17"/>
      <c r="C30" s="10" t="s">
        <v>32</v>
      </c>
      <c r="F30" s="10" t="s">
        <v>37</v>
      </c>
      <c r="P30" s="31" t="s">
        <v>42</v>
      </c>
      <c r="Q30" s="34"/>
      <c r="R30" s="32"/>
      <c r="S30" s="65" t="s">
        <v>78</v>
      </c>
      <c r="T30" s="66"/>
      <c r="U30" s="34" t="s">
        <v>80</v>
      </c>
      <c r="V30" s="34"/>
      <c r="W30" s="34"/>
      <c r="X30" s="34"/>
      <c r="Y30" s="34"/>
      <c r="Z30" s="32"/>
    </row>
    <row r="31" spans="1:26" ht="24.95" customHeight="1" x14ac:dyDescent="0.4">
      <c r="A31" s="16" t="s">
        <v>29</v>
      </c>
      <c r="B31" s="17"/>
      <c r="C31" s="10" t="s">
        <v>33</v>
      </c>
      <c r="F31" s="10" t="s">
        <v>38</v>
      </c>
      <c r="P31" s="31" t="s">
        <v>75</v>
      </c>
      <c r="Q31" s="34"/>
      <c r="R31" s="32"/>
      <c r="S31" s="31"/>
      <c r="T31" s="32" t="s">
        <v>81</v>
      </c>
      <c r="U31" s="34"/>
      <c r="V31" s="34" t="s">
        <v>81</v>
      </c>
      <c r="W31" s="38" t="s">
        <v>82</v>
      </c>
      <c r="X31" s="34"/>
      <c r="Y31" s="34" t="s">
        <v>83</v>
      </c>
      <c r="Z31" s="32"/>
    </row>
    <row r="32" spans="1:26" ht="24.95" customHeight="1" x14ac:dyDescent="0.4">
      <c r="A32" s="16" t="s">
        <v>30</v>
      </c>
      <c r="B32" s="17"/>
      <c r="C32" s="10" t="s">
        <v>34</v>
      </c>
      <c r="P32" s="31" t="s">
        <v>76</v>
      </c>
      <c r="Q32" s="34"/>
      <c r="R32" s="32"/>
      <c r="S32" s="31"/>
      <c r="T32" s="32" t="s">
        <v>81</v>
      </c>
      <c r="U32" s="34"/>
      <c r="V32" s="34" t="s">
        <v>81</v>
      </c>
      <c r="W32" s="38" t="s">
        <v>82</v>
      </c>
      <c r="X32" s="34"/>
      <c r="Y32" s="34" t="s">
        <v>83</v>
      </c>
      <c r="Z32" s="32"/>
    </row>
    <row r="33" spans="1:26" ht="24.95" customHeight="1" x14ac:dyDescent="0.4">
      <c r="A33" s="16"/>
      <c r="G33" s="4"/>
      <c r="H33" s="8"/>
      <c r="P33" s="167" t="s">
        <v>77</v>
      </c>
      <c r="Q33" s="172"/>
      <c r="R33" s="173"/>
      <c r="S33" s="31"/>
      <c r="T33" s="32" t="s">
        <v>81</v>
      </c>
      <c r="U33" s="34"/>
      <c r="V33" s="34" t="s">
        <v>81</v>
      </c>
      <c r="W33" s="38" t="s">
        <v>82</v>
      </c>
      <c r="X33" s="34"/>
      <c r="Y33" s="34" t="s">
        <v>83</v>
      </c>
      <c r="Z33" s="32"/>
    </row>
    <row r="34" spans="1:26" ht="24.95" customHeight="1" x14ac:dyDescent="0.4">
      <c r="A34" s="16"/>
      <c r="G34" s="4"/>
      <c r="H34" s="8"/>
      <c r="P34" s="168"/>
      <c r="Q34" s="172"/>
      <c r="R34" s="173"/>
      <c r="S34" s="31"/>
      <c r="T34" s="32" t="s">
        <v>81</v>
      </c>
      <c r="U34" s="34"/>
      <c r="V34" s="34" t="s">
        <v>81</v>
      </c>
      <c r="W34" s="38" t="s">
        <v>82</v>
      </c>
      <c r="X34" s="34"/>
      <c r="Y34" s="34" t="s">
        <v>83</v>
      </c>
      <c r="Z34" s="32"/>
    </row>
    <row r="35" spans="1:26" ht="24.95" customHeight="1" x14ac:dyDescent="0.4">
      <c r="A35" s="16"/>
      <c r="G35" s="4"/>
      <c r="H35" s="8"/>
      <c r="P35" s="169"/>
      <c r="Q35" s="172"/>
      <c r="R35" s="173"/>
      <c r="S35" s="31"/>
      <c r="T35" s="32" t="s">
        <v>81</v>
      </c>
      <c r="U35" s="34"/>
      <c r="V35" s="34" t="s">
        <v>81</v>
      </c>
      <c r="W35" s="38" t="s">
        <v>82</v>
      </c>
      <c r="X35" s="34"/>
      <c r="Y35" s="34" t="s">
        <v>83</v>
      </c>
      <c r="Z35" s="32"/>
    </row>
    <row r="36" spans="1:26" ht="24.95" customHeight="1" x14ac:dyDescent="0.4">
      <c r="A36" s="16"/>
    </row>
    <row r="37" spans="1:26" ht="24.95" customHeight="1" x14ac:dyDescent="0.4">
      <c r="A37" s="16"/>
      <c r="P37" s="1" t="s">
        <v>79</v>
      </c>
    </row>
    <row r="38" spans="1:26" ht="24.95" customHeight="1" x14ac:dyDescent="0.4">
      <c r="A38" s="16" t="s">
        <v>9</v>
      </c>
      <c r="P38" s="1" t="s">
        <v>97</v>
      </c>
    </row>
    <row r="39" spans="1:26" ht="24.95" customHeight="1" x14ac:dyDescent="0.4">
      <c r="A39" s="16"/>
    </row>
    <row r="40" spans="1:26" ht="24.95" customHeight="1" x14ac:dyDescent="0.4">
      <c r="A40" s="163" t="s">
        <v>84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 t="s">
        <v>33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spans="1:26" ht="24.95" customHeight="1" x14ac:dyDescent="0.4"/>
    <row r="42" spans="1:26" ht="24.95" customHeight="1" x14ac:dyDescent="0.4">
      <c r="A42" s="1" t="s">
        <v>85</v>
      </c>
      <c r="P42" s="1" t="s">
        <v>98</v>
      </c>
      <c r="Y42" s="1" t="s">
        <v>101</v>
      </c>
    </row>
    <row r="43" spans="1:26" ht="24.95" customHeight="1" x14ac:dyDescent="0.4">
      <c r="A43" s="65" t="s">
        <v>86</v>
      </c>
      <c r="B43" s="164"/>
      <c r="C43" s="164"/>
      <c r="D43" s="164"/>
      <c r="E43" s="164"/>
      <c r="F43" s="164"/>
      <c r="G43" s="164"/>
      <c r="H43" s="164"/>
      <c r="I43" s="164"/>
      <c r="J43" s="164"/>
      <c r="K43" s="66"/>
      <c r="L43" s="65" t="s">
        <v>87</v>
      </c>
      <c r="M43" s="164"/>
      <c r="N43" s="164"/>
      <c r="O43" s="66"/>
      <c r="P43" s="65" t="s">
        <v>99</v>
      </c>
      <c r="Q43" s="66"/>
      <c r="R43" s="88" t="s">
        <v>100</v>
      </c>
      <c r="S43" s="88"/>
      <c r="T43" s="88" t="s">
        <v>94</v>
      </c>
      <c r="U43" s="88"/>
      <c r="V43" s="88"/>
      <c r="W43" s="88"/>
      <c r="X43" s="88"/>
      <c r="Y43" s="88"/>
      <c r="Z43" s="88"/>
    </row>
    <row r="44" spans="1:26" ht="24.95" customHeight="1" x14ac:dyDescent="0.4">
      <c r="A44" s="223"/>
      <c r="B44" s="224"/>
      <c r="C44" s="224"/>
      <c r="D44" s="224"/>
      <c r="E44" s="224"/>
      <c r="F44" s="224"/>
      <c r="G44" s="224"/>
      <c r="H44" s="224"/>
      <c r="I44" s="224"/>
      <c r="J44" s="224"/>
      <c r="K44" s="225"/>
      <c r="L44" s="90"/>
      <c r="M44" s="227"/>
      <c r="N44" s="227"/>
      <c r="O44" s="91" t="s">
        <v>88</v>
      </c>
      <c r="P44" s="65" t="s">
        <v>102</v>
      </c>
      <c r="Q44" s="66"/>
      <c r="R44" s="221">
        <f>E21</f>
        <v>0</v>
      </c>
      <c r="S44" s="221"/>
      <c r="T44" s="88"/>
      <c r="U44" s="88"/>
      <c r="V44" s="88"/>
      <c r="W44" s="88"/>
      <c r="X44" s="88"/>
      <c r="Y44" s="88"/>
      <c r="Z44" s="88"/>
    </row>
    <row r="45" spans="1:26" ht="24.95" customHeight="1" x14ac:dyDescent="0.4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  <c r="L45" s="90"/>
      <c r="M45" s="227"/>
      <c r="N45" s="227"/>
      <c r="O45" s="91"/>
      <c r="P45" s="65" t="s">
        <v>103</v>
      </c>
      <c r="Q45" s="66"/>
      <c r="R45" s="162"/>
      <c r="S45" s="162"/>
      <c r="T45" s="88"/>
      <c r="U45" s="88"/>
      <c r="V45" s="88"/>
      <c r="W45" s="88"/>
      <c r="X45" s="88"/>
      <c r="Y45" s="88"/>
      <c r="Z45" s="88"/>
    </row>
    <row r="46" spans="1:26" ht="24.95" customHeight="1" x14ac:dyDescent="0.4">
      <c r="A46" s="226"/>
      <c r="B46" s="202"/>
      <c r="C46" s="202"/>
      <c r="D46" s="202"/>
      <c r="E46" s="202"/>
      <c r="F46" s="202"/>
      <c r="G46" s="202"/>
      <c r="H46" s="202"/>
      <c r="I46" s="202"/>
      <c r="J46" s="202"/>
      <c r="K46" s="203"/>
      <c r="L46" s="81"/>
      <c r="M46" s="95"/>
      <c r="N46" s="95"/>
      <c r="O46" s="82"/>
      <c r="P46" s="65" t="s">
        <v>104</v>
      </c>
      <c r="Q46" s="66"/>
      <c r="R46" s="162"/>
      <c r="S46" s="162"/>
      <c r="T46" s="88"/>
      <c r="U46" s="88"/>
      <c r="V46" s="88"/>
      <c r="W46" s="88"/>
      <c r="X46" s="88"/>
      <c r="Y46" s="88"/>
      <c r="Z46" s="88"/>
    </row>
    <row r="47" spans="1:26" ht="24.95" customHeight="1" x14ac:dyDescent="0.4">
      <c r="P47" s="65" t="s">
        <v>105</v>
      </c>
      <c r="Q47" s="66"/>
      <c r="R47" s="221">
        <f>SUM(R44:S46)</f>
        <v>0</v>
      </c>
      <c r="S47" s="221"/>
      <c r="T47" s="88"/>
      <c r="U47" s="88"/>
      <c r="V47" s="88"/>
      <c r="W47" s="88"/>
      <c r="X47" s="88"/>
      <c r="Y47" s="88"/>
      <c r="Z47" s="88"/>
    </row>
    <row r="48" spans="1:26" ht="24.95" customHeight="1" x14ac:dyDescent="0.4">
      <c r="A48" s="1" t="s">
        <v>89</v>
      </c>
    </row>
    <row r="49" spans="1:26" ht="24.95" customHeight="1" x14ac:dyDescent="0.4">
      <c r="A49" s="88" t="s">
        <v>95</v>
      </c>
      <c r="B49" s="88" t="s">
        <v>90</v>
      </c>
      <c r="C49" s="88"/>
      <c r="D49" s="88"/>
      <c r="E49" s="88" t="s">
        <v>91</v>
      </c>
      <c r="F49" s="88"/>
      <c r="G49" s="88"/>
      <c r="H49" s="88"/>
      <c r="I49" s="88"/>
      <c r="J49" s="88"/>
      <c r="K49" s="88"/>
      <c r="L49" s="88" t="s">
        <v>94</v>
      </c>
      <c r="M49" s="88"/>
      <c r="N49" s="88"/>
      <c r="O49" s="88"/>
      <c r="P49" s="1" t="s">
        <v>106</v>
      </c>
      <c r="Y49" s="1" t="s">
        <v>101</v>
      </c>
    </row>
    <row r="50" spans="1:26" ht="24.95" customHeight="1" x14ac:dyDescent="0.4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17" t="s">
        <v>93</v>
      </c>
      <c r="M50" s="17"/>
      <c r="N50" s="17" t="s">
        <v>92</v>
      </c>
      <c r="O50" s="17"/>
      <c r="P50" s="65" t="s">
        <v>107</v>
      </c>
      <c r="Q50" s="66"/>
      <c r="R50" s="144" t="s">
        <v>100</v>
      </c>
      <c r="S50" s="144"/>
      <c r="T50" s="144" t="s">
        <v>94</v>
      </c>
      <c r="U50" s="144"/>
      <c r="V50" s="144"/>
      <c r="W50" s="144"/>
      <c r="X50" s="144"/>
      <c r="Y50" s="144"/>
      <c r="Z50" s="144"/>
    </row>
    <row r="51" spans="1:26" ht="24.95" customHeight="1" x14ac:dyDescent="0.4">
      <c r="A51" s="62"/>
      <c r="B51" s="222"/>
      <c r="C51" s="222"/>
      <c r="D51" s="222"/>
      <c r="E51" s="73"/>
      <c r="F51" s="74"/>
      <c r="G51" s="74"/>
      <c r="H51" s="74"/>
      <c r="I51" s="74"/>
      <c r="J51" s="74"/>
      <c r="K51" s="75"/>
      <c r="L51" s="94"/>
      <c r="M51" s="94"/>
      <c r="N51" s="90"/>
      <c r="O51" s="91"/>
      <c r="P51" s="96" t="s">
        <v>108</v>
      </c>
      <c r="Q51" s="97"/>
      <c r="R51" s="214"/>
      <c r="S51" s="215"/>
      <c r="T51" s="216"/>
      <c r="U51" s="217"/>
      <c r="V51" s="217"/>
      <c r="W51" s="217"/>
      <c r="X51" s="217"/>
      <c r="Y51" s="217"/>
      <c r="Z51" s="218"/>
    </row>
    <row r="52" spans="1:26" ht="24.95" customHeight="1" x14ac:dyDescent="0.4">
      <c r="A52" s="62"/>
      <c r="B52" s="222"/>
      <c r="C52" s="222"/>
      <c r="D52" s="222"/>
      <c r="E52" s="73"/>
      <c r="F52" s="74"/>
      <c r="G52" s="74"/>
      <c r="H52" s="74"/>
      <c r="I52" s="74"/>
      <c r="J52" s="74"/>
      <c r="K52" s="75"/>
      <c r="L52" s="94"/>
      <c r="M52" s="94"/>
      <c r="N52" s="90"/>
      <c r="O52" s="91"/>
      <c r="P52" s="24"/>
      <c r="Q52" s="26"/>
      <c r="R52" s="206"/>
      <c r="S52" s="207"/>
      <c r="T52" s="73"/>
      <c r="U52" s="74"/>
      <c r="V52" s="74"/>
      <c r="W52" s="74"/>
      <c r="X52" s="74"/>
      <c r="Y52" s="74"/>
      <c r="Z52" s="75"/>
    </row>
    <row r="53" spans="1:26" ht="24.95" customHeight="1" x14ac:dyDescent="0.4">
      <c r="A53" s="62"/>
      <c r="B53" s="222"/>
      <c r="C53" s="222"/>
      <c r="D53" s="222"/>
      <c r="E53" s="73"/>
      <c r="F53" s="74"/>
      <c r="G53" s="74"/>
      <c r="H53" s="74"/>
      <c r="I53" s="74"/>
      <c r="J53" s="74"/>
      <c r="K53" s="75"/>
      <c r="L53" s="94"/>
      <c r="M53" s="94"/>
      <c r="N53" s="90"/>
      <c r="O53" s="91"/>
      <c r="P53" s="24"/>
      <c r="Q53" s="26"/>
      <c r="R53" s="206"/>
      <c r="S53" s="207"/>
      <c r="T53" s="73"/>
      <c r="U53" s="74"/>
      <c r="V53" s="74"/>
      <c r="W53" s="74"/>
      <c r="X53" s="74"/>
      <c r="Y53" s="74"/>
      <c r="Z53" s="75"/>
    </row>
    <row r="54" spans="1:26" ht="24.95" customHeight="1" x14ac:dyDescent="0.4">
      <c r="A54" s="62"/>
      <c r="B54" s="222"/>
      <c r="C54" s="222"/>
      <c r="D54" s="222"/>
      <c r="E54" s="73"/>
      <c r="F54" s="74"/>
      <c r="G54" s="74"/>
      <c r="H54" s="74"/>
      <c r="I54" s="74"/>
      <c r="J54" s="74"/>
      <c r="K54" s="75"/>
      <c r="L54" s="94"/>
      <c r="M54" s="94"/>
      <c r="N54" s="90"/>
      <c r="O54" s="91"/>
      <c r="P54" s="24"/>
      <c r="Q54" s="26"/>
      <c r="R54" s="206"/>
      <c r="S54" s="207"/>
      <c r="T54" s="73"/>
      <c r="U54" s="74"/>
      <c r="V54" s="74"/>
      <c r="W54" s="74"/>
      <c r="X54" s="74"/>
      <c r="Y54" s="74"/>
      <c r="Z54" s="75"/>
    </row>
    <row r="55" spans="1:26" ht="24.95" customHeight="1" x14ac:dyDescent="0.4">
      <c r="A55" s="62"/>
      <c r="B55" s="222"/>
      <c r="C55" s="222"/>
      <c r="D55" s="222"/>
      <c r="E55" s="73"/>
      <c r="F55" s="74"/>
      <c r="G55" s="74"/>
      <c r="H55" s="74"/>
      <c r="I55" s="74"/>
      <c r="J55" s="74"/>
      <c r="K55" s="75"/>
      <c r="L55" s="94"/>
      <c r="M55" s="94"/>
      <c r="N55" s="90"/>
      <c r="O55" s="91"/>
      <c r="P55" s="24"/>
      <c r="Q55" s="26"/>
      <c r="R55" s="206"/>
      <c r="S55" s="207"/>
      <c r="T55" s="73"/>
      <c r="U55" s="74"/>
      <c r="V55" s="74"/>
      <c r="W55" s="74"/>
      <c r="X55" s="74"/>
      <c r="Y55" s="74"/>
      <c r="Z55" s="75"/>
    </row>
    <row r="56" spans="1:26" ht="24.95" customHeight="1" x14ac:dyDescent="0.4">
      <c r="A56" s="62"/>
      <c r="B56" s="222"/>
      <c r="C56" s="222"/>
      <c r="D56" s="222"/>
      <c r="E56" s="73"/>
      <c r="F56" s="74"/>
      <c r="G56" s="74"/>
      <c r="H56" s="74"/>
      <c r="I56" s="74"/>
      <c r="J56" s="74"/>
      <c r="K56" s="75"/>
      <c r="L56" s="94"/>
      <c r="M56" s="94"/>
      <c r="N56" s="90"/>
      <c r="O56" s="91"/>
      <c r="P56" s="40"/>
      <c r="Q56" s="41"/>
      <c r="R56" s="208"/>
      <c r="S56" s="209"/>
      <c r="T56" s="78"/>
      <c r="U56" s="79"/>
      <c r="V56" s="79"/>
      <c r="W56" s="79"/>
      <c r="X56" s="79"/>
      <c r="Y56" s="79"/>
      <c r="Z56" s="80"/>
    </row>
    <row r="57" spans="1:26" ht="24.95" customHeight="1" x14ac:dyDescent="0.4">
      <c r="A57" s="62"/>
      <c r="B57" s="222"/>
      <c r="C57" s="222"/>
      <c r="D57" s="222"/>
      <c r="E57" s="73"/>
      <c r="F57" s="74"/>
      <c r="G57" s="74"/>
      <c r="H57" s="74"/>
      <c r="I57" s="74"/>
      <c r="J57" s="74"/>
      <c r="K57" s="75"/>
      <c r="L57" s="94"/>
      <c r="M57" s="94"/>
      <c r="N57" s="90"/>
      <c r="O57" s="91"/>
      <c r="P57" s="81" t="s">
        <v>114</v>
      </c>
      <c r="Q57" s="82"/>
      <c r="R57" s="210">
        <f>SUM(R51:S56)</f>
        <v>0</v>
      </c>
      <c r="S57" s="211"/>
      <c r="T57" s="85"/>
      <c r="U57" s="86"/>
      <c r="V57" s="86"/>
      <c r="W57" s="86"/>
      <c r="X57" s="86"/>
      <c r="Y57" s="86"/>
      <c r="Z57" s="87"/>
    </row>
    <row r="58" spans="1:26" ht="24.95" customHeight="1" x14ac:dyDescent="0.4">
      <c r="A58" s="62"/>
      <c r="B58" s="222"/>
      <c r="C58" s="222"/>
      <c r="D58" s="222"/>
      <c r="E58" s="73"/>
      <c r="F58" s="74"/>
      <c r="G58" s="74"/>
      <c r="H58" s="74"/>
      <c r="I58" s="74"/>
      <c r="J58" s="74"/>
      <c r="K58" s="75"/>
      <c r="L58" s="94"/>
      <c r="M58" s="94"/>
      <c r="N58" s="90"/>
      <c r="O58" s="91"/>
      <c r="P58" s="96" t="s">
        <v>23</v>
      </c>
      <c r="Q58" s="97"/>
      <c r="R58" s="206"/>
      <c r="S58" s="207"/>
      <c r="T58" s="73"/>
      <c r="U58" s="74"/>
      <c r="V58" s="74"/>
      <c r="W58" s="74"/>
      <c r="X58" s="74"/>
      <c r="Y58" s="74"/>
      <c r="Z58" s="75"/>
    </row>
    <row r="59" spans="1:26" ht="24.95" customHeight="1" x14ac:dyDescent="0.4">
      <c r="A59" s="62"/>
      <c r="B59" s="222"/>
      <c r="C59" s="222"/>
      <c r="D59" s="222"/>
      <c r="E59" s="73"/>
      <c r="F59" s="74"/>
      <c r="G59" s="74"/>
      <c r="H59" s="74"/>
      <c r="I59" s="74"/>
      <c r="J59" s="74"/>
      <c r="K59" s="75"/>
      <c r="L59" s="94"/>
      <c r="M59" s="94"/>
      <c r="N59" s="90"/>
      <c r="O59" s="91"/>
      <c r="P59" s="24"/>
      <c r="Q59" s="26"/>
      <c r="R59" s="206"/>
      <c r="S59" s="207"/>
      <c r="T59" s="73"/>
      <c r="U59" s="74"/>
      <c r="V59" s="74"/>
      <c r="W59" s="74"/>
      <c r="X59" s="74"/>
      <c r="Y59" s="74"/>
      <c r="Z59" s="75"/>
    </row>
    <row r="60" spans="1:26" ht="24.95" customHeight="1" x14ac:dyDescent="0.4">
      <c r="A60" s="62"/>
      <c r="B60" s="222"/>
      <c r="C60" s="222"/>
      <c r="D60" s="222"/>
      <c r="E60" s="73"/>
      <c r="F60" s="74"/>
      <c r="G60" s="74"/>
      <c r="H60" s="74"/>
      <c r="I60" s="74"/>
      <c r="J60" s="74"/>
      <c r="K60" s="75"/>
      <c r="L60" s="94"/>
      <c r="M60" s="94"/>
      <c r="N60" s="90"/>
      <c r="O60" s="91"/>
      <c r="P60" s="24"/>
      <c r="Q60" s="26"/>
      <c r="R60" s="206"/>
      <c r="S60" s="207"/>
      <c r="T60" s="73"/>
      <c r="U60" s="74"/>
      <c r="V60" s="74"/>
      <c r="W60" s="74"/>
      <c r="X60" s="74"/>
      <c r="Y60" s="74"/>
      <c r="Z60" s="75"/>
    </row>
    <row r="61" spans="1:26" ht="24.95" customHeight="1" x14ac:dyDescent="0.4">
      <c r="A61" s="62"/>
      <c r="B61" s="222"/>
      <c r="C61" s="222"/>
      <c r="D61" s="222"/>
      <c r="E61" s="73"/>
      <c r="F61" s="74"/>
      <c r="G61" s="74"/>
      <c r="H61" s="74"/>
      <c r="I61" s="74"/>
      <c r="J61" s="74"/>
      <c r="K61" s="75"/>
      <c r="L61" s="94"/>
      <c r="M61" s="94"/>
      <c r="N61" s="90"/>
      <c r="O61" s="91"/>
      <c r="P61" s="40"/>
      <c r="Q61" s="41"/>
      <c r="R61" s="208"/>
      <c r="S61" s="209"/>
      <c r="T61" s="78"/>
      <c r="U61" s="79"/>
      <c r="V61" s="79"/>
      <c r="W61" s="79"/>
      <c r="X61" s="79"/>
      <c r="Y61" s="79"/>
      <c r="Z61" s="80"/>
    </row>
    <row r="62" spans="1:26" ht="24.95" customHeight="1" x14ac:dyDescent="0.4">
      <c r="A62" s="62"/>
      <c r="B62" s="222"/>
      <c r="C62" s="222"/>
      <c r="D62" s="222"/>
      <c r="E62" s="73"/>
      <c r="F62" s="74"/>
      <c r="G62" s="74"/>
      <c r="H62" s="74"/>
      <c r="I62" s="74"/>
      <c r="J62" s="74"/>
      <c r="K62" s="75"/>
      <c r="L62" s="94"/>
      <c r="M62" s="94"/>
      <c r="N62" s="90"/>
      <c r="O62" s="91"/>
      <c r="P62" s="81" t="s">
        <v>114</v>
      </c>
      <c r="Q62" s="82"/>
      <c r="R62" s="212">
        <f>SUM(R58:S61)</f>
        <v>0</v>
      </c>
      <c r="S62" s="213"/>
      <c r="T62" s="73"/>
      <c r="U62" s="74"/>
      <c r="V62" s="74"/>
      <c r="W62" s="74"/>
      <c r="X62" s="74"/>
      <c r="Y62" s="74"/>
      <c r="Z62" s="75"/>
    </row>
    <row r="63" spans="1:26" ht="24.95" customHeight="1" x14ac:dyDescent="0.4">
      <c r="A63" s="62"/>
      <c r="B63" s="222"/>
      <c r="C63" s="222"/>
      <c r="D63" s="222"/>
      <c r="E63" s="73"/>
      <c r="F63" s="74"/>
      <c r="G63" s="74"/>
      <c r="H63" s="74"/>
      <c r="I63" s="74"/>
      <c r="J63" s="74"/>
      <c r="K63" s="75"/>
      <c r="L63" s="94"/>
      <c r="M63" s="94"/>
      <c r="N63" s="90"/>
      <c r="O63" s="91"/>
      <c r="P63" s="96" t="s">
        <v>110</v>
      </c>
      <c r="Q63" s="97"/>
      <c r="R63" s="214"/>
      <c r="S63" s="215"/>
      <c r="T63" s="216"/>
      <c r="U63" s="217"/>
      <c r="V63" s="217"/>
      <c r="W63" s="217"/>
      <c r="X63" s="217"/>
      <c r="Y63" s="217"/>
      <c r="Z63" s="218"/>
    </row>
    <row r="64" spans="1:26" ht="24.95" customHeight="1" x14ac:dyDescent="0.4">
      <c r="A64" s="62"/>
      <c r="B64" s="222"/>
      <c r="C64" s="222"/>
      <c r="D64" s="222"/>
      <c r="E64" s="73"/>
      <c r="F64" s="74"/>
      <c r="G64" s="74"/>
      <c r="H64" s="74"/>
      <c r="I64" s="74"/>
      <c r="J64" s="74"/>
      <c r="K64" s="75"/>
      <c r="L64" s="94"/>
      <c r="M64" s="94"/>
      <c r="N64" s="90"/>
      <c r="O64" s="91"/>
      <c r="P64" s="24"/>
      <c r="Q64" s="26"/>
      <c r="R64" s="206"/>
      <c r="S64" s="207"/>
      <c r="T64" s="73"/>
      <c r="U64" s="74"/>
      <c r="V64" s="74"/>
      <c r="W64" s="74"/>
      <c r="X64" s="74"/>
      <c r="Y64" s="74"/>
      <c r="Z64" s="75"/>
    </row>
    <row r="65" spans="1:26" ht="24.95" customHeight="1" x14ac:dyDescent="0.4">
      <c r="A65" s="62"/>
      <c r="B65" s="222"/>
      <c r="C65" s="222"/>
      <c r="D65" s="222"/>
      <c r="E65" s="73"/>
      <c r="F65" s="74"/>
      <c r="G65" s="74"/>
      <c r="H65" s="74"/>
      <c r="I65" s="74"/>
      <c r="J65" s="74"/>
      <c r="K65" s="75"/>
      <c r="L65" s="94"/>
      <c r="M65" s="94"/>
      <c r="N65" s="90"/>
      <c r="O65" s="91"/>
      <c r="P65" s="40"/>
      <c r="Q65" s="41"/>
      <c r="R65" s="208"/>
      <c r="S65" s="209"/>
      <c r="T65" s="78"/>
      <c r="U65" s="79"/>
      <c r="V65" s="79"/>
      <c r="W65" s="79"/>
      <c r="X65" s="79"/>
      <c r="Y65" s="79"/>
      <c r="Z65" s="80"/>
    </row>
    <row r="66" spans="1:26" ht="24.95" customHeight="1" x14ac:dyDescent="0.4">
      <c r="A66" s="62"/>
      <c r="B66" s="222"/>
      <c r="C66" s="222"/>
      <c r="D66" s="222"/>
      <c r="E66" s="73"/>
      <c r="F66" s="74"/>
      <c r="G66" s="74"/>
      <c r="H66" s="74"/>
      <c r="I66" s="74"/>
      <c r="J66" s="74"/>
      <c r="K66" s="75"/>
      <c r="L66" s="94"/>
      <c r="M66" s="94"/>
      <c r="N66" s="90"/>
      <c r="O66" s="91"/>
      <c r="P66" s="81" t="s">
        <v>114</v>
      </c>
      <c r="Q66" s="82"/>
      <c r="R66" s="210">
        <f>SUM(R63:S65)</f>
        <v>0</v>
      </c>
      <c r="S66" s="211"/>
      <c r="T66" s="85"/>
      <c r="U66" s="86"/>
      <c r="V66" s="86"/>
      <c r="W66" s="86"/>
      <c r="X66" s="86"/>
      <c r="Y66" s="86"/>
      <c r="Z66" s="87"/>
    </row>
    <row r="67" spans="1:26" ht="24.95" customHeight="1" x14ac:dyDescent="0.4">
      <c r="A67" s="62"/>
      <c r="B67" s="222"/>
      <c r="C67" s="222"/>
      <c r="D67" s="222"/>
      <c r="E67" s="73"/>
      <c r="F67" s="74"/>
      <c r="G67" s="74"/>
      <c r="H67" s="74"/>
      <c r="I67" s="74"/>
      <c r="J67" s="74"/>
      <c r="K67" s="75"/>
      <c r="L67" s="94"/>
      <c r="M67" s="94"/>
      <c r="N67" s="90"/>
      <c r="O67" s="91"/>
      <c r="P67" s="109" t="s">
        <v>111</v>
      </c>
      <c r="Q67" s="110"/>
      <c r="R67" s="208"/>
      <c r="S67" s="209"/>
      <c r="T67" s="78"/>
      <c r="U67" s="79"/>
      <c r="V67" s="79"/>
      <c r="W67" s="79"/>
      <c r="X67" s="79"/>
      <c r="Y67" s="79"/>
      <c r="Z67" s="80"/>
    </row>
    <row r="68" spans="1:26" ht="24.95" customHeight="1" x14ac:dyDescent="0.4">
      <c r="A68" s="62"/>
      <c r="B68" s="222"/>
      <c r="C68" s="222"/>
      <c r="D68" s="222"/>
      <c r="E68" s="73"/>
      <c r="F68" s="74"/>
      <c r="G68" s="74"/>
      <c r="H68" s="74"/>
      <c r="I68" s="74"/>
      <c r="J68" s="74"/>
      <c r="K68" s="75"/>
      <c r="L68" s="94"/>
      <c r="M68" s="94"/>
      <c r="N68" s="90"/>
      <c r="O68" s="91"/>
      <c r="P68" s="81" t="s">
        <v>114</v>
      </c>
      <c r="Q68" s="82"/>
      <c r="R68" s="212">
        <f>R67</f>
        <v>0</v>
      </c>
      <c r="S68" s="213"/>
      <c r="T68" s="73"/>
      <c r="U68" s="74"/>
      <c r="V68" s="74"/>
      <c r="W68" s="74"/>
      <c r="X68" s="74"/>
      <c r="Y68" s="74"/>
      <c r="Z68" s="75"/>
    </row>
    <row r="69" spans="1:26" ht="24.95" customHeight="1" x14ac:dyDescent="0.4">
      <c r="A69" s="63"/>
      <c r="B69" s="222"/>
      <c r="C69" s="222"/>
      <c r="D69" s="222"/>
      <c r="E69" s="85"/>
      <c r="F69" s="86"/>
      <c r="G69" s="86"/>
      <c r="H69" s="86"/>
      <c r="I69" s="86"/>
      <c r="J69" s="86"/>
      <c r="K69" s="87"/>
      <c r="L69" s="94"/>
      <c r="M69" s="94"/>
      <c r="N69" s="81"/>
      <c r="O69" s="95"/>
      <c r="P69" s="96" t="s">
        <v>112</v>
      </c>
      <c r="Q69" s="97"/>
      <c r="R69" s="214"/>
      <c r="S69" s="215"/>
      <c r="T69" s="216"/>
      <c r="U69" s="217"/>
      <c r="V69" s="217"/>
      <c r="W69" s="217"/>
      <c r="X69" s="217"/>
      <c r="Y69" s="217"/>
      <c r="Z69" s="218"/>
    </row>
    <row r="70" spans="1:26" ht="24.95" customHeight="1" x14ac:dyDescent="0.4">
      <c r="A70" s="17" t="s">
        <v>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9">
        <f>SUM(L51:M69)</f>
        <v>0</v>
      </c>
      <c r="M70" s="89"/>
      <c r="N70" s="88"/>
      <c r="O70" s="65"/>
      <c r="P70" s="90" t="s">
        <v>113</v>
      </c>
      <c r="Q70" s="91"/>
      <c r="R70" s="206"/>
      <c r="S70" s="207"/>
      <c r="T70" s="73"/>
      <c r="U70" s="74"/>
      <c r="V70" s="74"/>
      <c r="W70" s="74"/>
      <c r="X70" s="74"/>
      <c r="Y70" s="74"/>
      <c r="Z70" s="75"/>
    </row>
    <row r="71" spans="1:26" ht="24.95" customHeight="1" x14ac:dyDescent="0.4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40"/>
      <c r="Q71" s="41"/>
      <c r="R71" s="208"/>
      <c r="S71" s="209"/>
      <c r="T71" s="78"/>
      <c r="U71" s="79"/>
      <c r="V71" s="79"/>
      <c r="W71" s="79"/>
      <c r="X71" s="79"/>
      <c r="Y71" s="79"/>
      <c r="Z71" s="80"/>
    </row>
    <row r="72" spans="1:26" ht="24.95" customHeight="1" x14ac:dyDescent="0.4">
      <c r="A72" s="64" t="s">
        <v>150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81" t="s">
        <v>114</v>
      </c>
      <c r="Q72" s="82"/>
      <c r="R72" s="210">
        <f>SUM(R69:S71)</f>
        <v>0</v>
      </c>
      <c r="S72" s="211"/>
      <c r="T72" s="85"/>
      <c r="U72" s="86"/>
      <c r="V72" s="86"/>
      <c r="W72" s="86"/>
      <c r="X72" s="86"/>
      <c r="Y72" s="86"/>
      <c r="Z72" s="87"/>
    </row>
    <row r="73" spans="1:26" ht="24.95" customHeight="1" x14ac:dyDescent="0.4">
      <c r="A73" s="64" t="s">
        <v>96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 t="s">
        <v>105</v>
      </c>
      <c r="Q73" s="66"/>
      <c r="R73" s="219">
        <f>R57+R62+R66+R68+R72</f>
        <v>0</v>
      </c>
      <c r="S73" s="220"/>
      <c r="T73" s="65"/>
      <c r="U73" s="164"/>
      <c r="V73" s="164"/>
      <c r="W73" s="164"/>
      <c r="X73" s="164"/>
      <c r="Y73" s="164"/>
      <c r="Z73" s="66"/>
    </row>
    <row r="74" spans="1:26" ht="24.95" customHeight="1" x14ac:dyDescent="0.4">
      <c r="A74" s="39" t="s">
        <v>152</v>
      </c>
      <c r="P74" s="64" t="s">
        <v>109</v>
      </c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24.95" customHeight="1" x14ac:dyDescent="0.4">
      <c r="R75" s="72">
        <f>R47-R73</f>
        <v>0</v>
      </c>
      <c r="S75" s="72"/>
    </row>
    <row r="76" spans="1:26" ht="24.95" customHeight="1" x14ac:dyDescent="0.4"/>
    <row r="77" spans="1:26" ht="24.95" customHeight="1" x14ac:dyDescent="0.4"/>
    <row r="78" spans="1:26" ht="24.95" customHeight="1" x14ac:dyDescent="0.4"/>
    <row r="79" spans="1:26" ht="24.95" customHeight="1" x14ac:dyDescent="0.4"/>
    <row r="80" spans="1:26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  <row r="149" ht="24.95" customHeight="1" x14ac:dyDescent="0.4"/>
    <row r="150" ht="24.95" customHeight="1" x14ac:dyDescent="0.4"/>
    <row r="151" ht="24.95" customHeight="1" x14ac:dyDescent="0.4"/>
    <row r="152" ht="24.95" customHeight="1" x14ac:dyDescent="0.4"/>
    <row r="153" ht="24.95" customHeight="1" x14ac:dyDescent="0.4"/>
    <row r="154" ht="24.95" customHeight="1" x14ac:dyDescent="0.4"/>
    <row r="155" ht="24.95" customHeight="1" x14ac:dyDescent="0.4"/>
    <row r="156" ht="24.95" customHeight="1" x14ac:dyDescent="0.4"/>
    <row r="157" ht="24.95" customHeight="1" x14ac:dyDescent="0.4"/>
    <row r="158" ht="24.95" customHeight="1" x14ac:dyDescent="0.4"/>
    <row r="159" ht="24.95" customHeight="1" x14ac:dyDescent="0.4"/>
    <row r="160" ht="24.95" customHeight="1" x14ac:dyDescent="0.4"/>
    <row r="161" ht="24.95" customHeight="1" x14ac:dyDescent="0.4"/>
    <row r="162" ht="24.95" customHeight="1" x14ac:dyDescent="0.4"/>
    <row r="163" ht="24.95" customHeight="1" x14ac:dyDescent="0.4"/>
    <row r="164" ht="24.95" customHeight="1" x14ac:dyDescent="0.4"/>
    <row r="165" ht="24.95" customHeight="1" x14ac:dyDescent="0.4"/>
    <row r="166" ht="24.95" customHeight="1" x14ac:dyDescent="0.4"/>
    <row r="167" ht="24.95" customHeight="1" x14ac:dyDescent="0.4"/>
    <row r="168" ht="24.95" customHeight="1" x14ac:dyDescent="0.4"/>
    <row r="169" ht="24.95" customHeight="1" x14ac:dyDescent="0.4"/>
  </sheetData>
  <mergeCells count="227">
    <mergeCell ref="P3:Z3"/>
    <mergeCell ref="R6:T6"/>
    <mergeCell ref="R7:T7"/>
    <mergeCell ref="R8:T8"/>
    <mergeCell ref="B25:C26"/>
    <mergeCell ref="D25:E26"/>
    <mergeCell ref="F25:G26"/>
    <mergeCell ref="H25:K26"/>
    <mergeCell ref="L25:O26"/>
    <mergeCell ref="A18:O18"/>
    <mergeCell ref="E21:G21"/>
    <mergeCell ref="B24:C24"/>
    <mergeCell ref="D24:E24"/>
    <mergeCell ref="F24:G24"/>
    <mergeCell ref="H24:K24"/>
    <mergeCell ref="L24:O24"/>
    <mergeCell ref="D3:M3"/>
    <mergeCell ref="H10:O10"/>
    <mergeCell ref="H11:O11"/>
    <mergeCell ref="A7:D7"/>
    <mergeCell ref="A8:D8"/>
    <mergeCell ref="F12:G12"/>
    <mergeCell ref="F10:G10"/>
    <mergeCell ref="F11:G11"/>
    <mergeCell ref="W14:Z14"/>
    <mergeCell ref="W15:Z15"/>
    <mergeCell ref="U15:V15"/>
    <mergeCell ref="R9:T9"/>
    <mergeCell ref="R10:T10"/>
    <mergeCell ref="W6:Z6"/>
    <mergeCell ref="W7:Z7"/>
    <mergeCell ref="W8:Z8"/>
    <mergeCell ref="W9:Z9"/>
    <mergeCell ref="W10:Z10"/>
    <mergeCell ref="H12:O12"/>
    <mergeCell ref="R26:U26"/>
    <mergeCell ref="R27:U27"/>
    <mergeCell ref="Q22:Q23"/>
    <mergeCell ref="P22:P23"/>
    <mergeCell ref="P24:P25"/>
    <mergeCell ref="Q24:Q25"/>
    <mergeCell ref="P26:P27"/>
    <mergeCell ref="Q26:Q27"/>
    <mergeCell ref="P19:Q19"/>
    <mergeCell ref="R22:U22"/>
    <mergeCell ref="R23:U23"/>
    <mergeCell ref="R24:U24"/>
    <mergeCell ref="R25:U25"/>
    <mergeCell ref="R15:T15"/>
    <mergeCell ref="R14:S14"/>
    <mergeCell ref="A49:A50"/>
    <mergeCell ref="B49:D50"/>
    <mergeCell ref="E49:K50"/>
    <mergeCell ref="L49:O49"/>
    <mergeCell ref="P33:P35"/>
    <mergeCell ref="Q33:R33"/>
    <mergeCell ref="Q35:R35"/>
    <mergeCell ref="Q34:R34"/>
    <mergeCell ref="S30:T30"/>
    <mergeCell ref="A40:O40"/>
    <mergeCell ref="A43:K43"/>
    <mergeCell ref="L43:O43"/>
    <mergeCell ref="A44:K46"/>
    <mergeCell ref="L44:N46"/>
    <mergeCell ref="P45:Q45"/>
    <mergeCell ref="P46:Q46"/>
    <mergeCell ref="P47:Q47"/>
    <mergeCell ref="P50:Q50"/>
    <mergeCell ref="R50:S50"/>
    <mergeCell ref="P40:Z40"/>
    <mergeCell ref="P43:Q43"/>
    <mergeCell ref="R43:S43"/>
    <mergeCell ref="T43:Z43"/>
    <mergeCell ref="R44:S44"/>
    <mergeCell ref="B53:D53"/>
    <mergeCell ref="E53:K53"/>
    <mergeCell ref="L53:M53"/>
    <mergeCell ref="N53:O53"/>
    <mergeCell ref="B54:D54"/>
    <mergeCell ref="E54:K54"/>
    <mergeCell ref="L54:M54"/>
    <mergeCell ref="N54:O54"/>
    <mergeCell ref="L51:M51"/>
    <mergeCell ref="N51:O51"/>
    <mergeCell ref="B51:D51"/>
    <mergeCell ref="E51:K51"/>
    <mergeCell ref="B52:D52"/>
    <mergeCell ref="E52:K52"/>
    <mergeCell ref="L52:M52"/>
    <mergeCell ref="N52:O52"/>
    <mergeCell ref="B57:D57"/>
    <mergeCell ref="E57:K57"/>
    <mergeCell ref="L57:M57"/>
    <mergeCell ref="N57:O57"/>
    <mergeCell ref="B58:D58"/>
    <mergeCell ref="E58:K58"/>
    <mergeCell ref="L58:M58"/>
    <mergeCell ref="N58:O58"/>
    <mergeCell ref="B55:D55"/>
    <mergeCell ref="E55:K55"/>
    <mergeCell ref="L55:M55"/>
    <mergeCell ref="N55:O55"/>
    <mergeCell ref="B56:D56"/>
    <mergeCell ref="E56:K56"/>
    <mergeCell ref="L56:M56"/>
    <mergeCell ref="N56:O56"/>
    <mergeCell ref="B61:D61"/>
    <mergeCell ref="E61:K61"/>
    <mergeCell ref="L61:M61"/>
    <mergeCell ref="N61:O61"/>
    <mergeCell ref="B62:D62"/>
    <mergeCell ref="E62:K62"/>
    <mergeCell ref="L62:M62"/>
    <mergeCell ref="N62:O62"/>
    <mergeCell ref="B59:D59"/>
    <mergeCell ref="E59:K59"/>
    <mergeCell ref="L59:M59"/>
    <mergeCell ref="N59:O59"/>
    <mergeCell ref="B60:D60"/>
    <mergeCell ref="E60:K60"/>
    <mergeCell ref="L60:M60"/>
    <mergeCell ref="N60:O60"/>
    <mergeCell ref="B65:D65"/>
    <mergeCell ref="E65:K65"/>
    <mergeCell ref="L65:M65"/>
    <mergeCell ref="N65:O65"/>
    <mergeCell ref="B66:D66"/>
    <mergeCell ref="E66:K66"/>
    <mergeCell ref="L66:M66"/>
    <mergeCell ref="N66:O66"/>
    <mergeCell ref="B63:D63"/>
    <mergeCell ref="E63:K63"/>
    <mergeCell ref="L63:M63"/>
    <mergeCell ref="N63:O63"/>
    <mergeCell ref="B64:D64"/>
    <mergeCell ref="E64:K64"/>
    <mergeCell ref="L64:M64"/>
    <mergeCell ref="N64:O64"/>
    <mergeCell ref="A71:O71"/>
    <mergeCell ref="A72:O72"/>
    <mergeCell ref="A73:O73"/>
    <mergeCell ref="B67:D67"/>
    <mergeCell ref="E67:K67"/>
    <mergeCell ref="L67:M67"/>
    <mergeCell ref="N67:O67"/>
    <mergeCell ref="B68:D68"/>
    <mergeCell ref="E68:K68"/>
    <mergeCell ref="L68:M68"/>
    <mergeCell ref="N68:O68"/>
    <mergeCell ref="B69:D69"/>
    <mergeCell ref="E69:K69"/>
    <mergeCell ref="L69:M69"/>
    <mergeCell ref="N69:O69"/>
    <mergeCell ref="B70:D70"/>
    <mergeCell ref="E70:K70"/>
    <mergeCell ref="L70:M70"/>
    <mergeCell ref="N70:O70"/>
    <mergeCell ref="T44:Z44"/>
    <mergeCell ref="R45:S45"/>
    <mergeCell ref="T45:Z45"/>
    <mergeCell ref="R46:S46"/>
    <mergeCell ref="T46:Z46"/>
    <mergeCell ref="R47:S47"/>
    <mergeCell ref="T47:Z47"/>
    <mergeCell ref="P44:Q44"/>
    <mergeCell ref="O44:O46"/>
    <mergeCell ref="T50:Z50"/>
    <mergeCell ref="P74:Z74"/>
    <mergeCell ref="P73:Q73"/>
    <mergeCell ref="R73:S73"/>
    <mergeCell ref="T73:Z73"/>
    <mergeCell ref="R51:S51"/>
    <mergeCell ref="T51:Z51"/>
    <mergeCell ref="R52:S52"/>
    <mergeCell ref="T52:Z52"/>
    <mergeCell ref="R53:S53"/>
    <mergeCell ref="T53:Z53"/>
    <mergeCell ref="R54:S54"/>
    <mergeCell ref="T54:Z54"/>
    <mergeCell ref="R55:S55"/>
    <mergeCell ref="T55:Z55"/>
    <mergeCell ref="R56:S56"/>
    <mergeCell ref="T59:Z59"/>
    <mergeCell ref="R60:S60"/>
    <mergeCell ref="T60:Z60"/>
    <mergeCell ref="R61:S61"/>
    <mergeCell ref="T61:Z61"/>
    <mergeCell ref="T56:Z56"/>
    <mergeCell ref="R57:S57"/>
    <mergeCell ref="T57:Z57"/>
    <mergeCell ref="T58:Z58"/>
    <mergeCell ref="T65:Z65"/>
    <mergeCell ref="R66:S66"/>
    <mergeCell ref="T66:Z66"/>
    <mergeCell ref="R62:S62"/>
    <mergeCell ref="T62:Z62"/>
    <mergeCell ref="R63:S63"/>
    <mergeCell ref="T63:Z63"/>
    <mergeCell ref="R64:S64"/>
    <mergeCell ref="T64:Z64"/>
    <mergeCell ref="T70:Z70"/>
    <mergeCell ref="R71:S71"/>
    <mergeCell ref="T71:Z71"/>
    <mergeCell ref="R72:S72"/>
    <mergeCell ref="T72:Z72"/>
    <mergeCell ref="R67:S67"/>
    <mergeCell ref="T67:Z67"/>
    <mergeCell ref="R68:S68"/>
    <mergeCell ref="T68:Z68"/>
    <mergeCell ref="R69:S69"/>
    <mergeCell ref="T69:Z69"/>
    <mergeCell ref="R75:S75"/>
    <mergeCell ref="P66:Q66"/>
    <mergeCell ref="P62:Q62"/>
    <mergeCell ref="P57:Q57"/>
    <mergeCell ref="P51:Q51"/>
    <mergeCell ref="P58:Q58"/>
    <mergeCell ref="P63:Q63"/>
    <mergeCell ref="P68:Q68"/>
    <mergeCell ref="P69:Q69"/>
    <mergeCell ref="P72:Q72"/>
    <mergeCell ref="P70:Q70"/>
    <mergeCell ref="P67:Q67"/>
    <mergeCell ref="R70:S70"/>
    <mergeCell ref="R65:S65"/>
    <mergeCell ref="R59:S59"/>
    <mergeCell ref="R58:S58"/>
  </mergeCells>
  <phoneticPr fontId="1"/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view="pageBreakPreview" zoomScale="85" zoomScaleNormal="100" zoomScaleSheetLayoutView="85" workbookViewId="0">
      <selection activeCell="H11" sqref="H11"/>
    </sheetView>
  </sheetViews>
  <sheetFormatPr defaultRowHeight="18.75" x14ac:dyDescent="0.4"/>
  <sheetData>
    <row r="1" s="1" customFormat="1" x14ac:dyDescent="0.4"/>
    <row r="2" s="1" customFormat="1" x14ac:dyDescent="0.4"/>
    <row r="3" s="1" customFormat="1" x14ac:dyDescent="0.4"/>
    <row r="4" s="1" customFormat="1" x14ac:dyDescent="0.4"/>
    <row r="5" s="1" customFormat="1" x14ac:dyDescent="0.4"/>
    <row r="6" s="1" customFormat="1" x14ac:dyDescent="0.4"/>
    <row r="7" s="1" customFormat="1" x14ac:dyDescent="0.4"/>
    <row r="8" s="1" customFormat="1" x14ac:dyDescent="0.4"/>
    <row r="9" s="1" customFormat="1" x14ac:dyDescent="0.4"/>
    <row r="10" s="1" customFormat="1" x14ac:dyDescent="0.4"/>
    <row r="11" s="1" customFormat="1" x14ac:dyDescent="0.4"/>
    <row r="12" s="1" customFormat="1" x14ac:dyDescent="0.4"/>
    <row r="15" ht="18.75" customHeight="1" x14ac:dyDescent="0.4"/>
    <row r="16" ht="18.75" customHeight="1" x14ac:dyDescent="0.4"/>
    <row r="20" spans="1:1" ht="54" customHeight="1" x14ac:dyDescent="0.4"/>
    <row r="23" spans="1:1" ht="47.25" customHeight="1" x14ac:dyDescent="0.4"/>
    <row r="28" spans="1:1" ht="32.25" customHeight="1" x14ac:dyDescent="0.4">
      <c r="A28" ph="1"/>
    </row>
    <row r="29" spans="1:1" ht="32.25" customHeight="1" x14ac:dyDescent="0.4">
      <c r="A29" ph="1"/>
    </row>
    <row r="31" spans="1:1" ht="29.25" customHeight="1" x14ac:dyDescent="0.4"/>
    <row r="32" spans="1:1" ht="48" customHeight="1" x14ac:dyDescent="0.4"/>
    <row r="39" spans="1:1" ht="27.75" x14ac:dyDescent="0.4">
      <c r="A39" ph="1"/>
    </row>
    <row r="40" spans="1:1" ht="27.75" x14ac:dyDescent="0.4">
      <c r="A40" ph="1"/>
    </row>
  </sheetData>
  <phoneticPr fontId="1"/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view="pageBreakPreview" zoomScale="85" zoomScaleNormal="100" zoomScaleSheetLayoutView="85" workbookViewId="0">
      <selection activeCell="E14" sqref="E14"/>
    </sheetView>
  </sheetViews>
  <sheetFormatPr defaultRowHeight="18.75" x14ac:dyDescent="0.4"/>
  <sheetData>
    <row r="1" s="1" customFormat="1" x14ac:dyDescent="0.4"/>
    <row r="2" s="1" customFormat="1" x14ac:dyDescent="0.4"/>
    <row r="3" s="1" customFormat="1" x14ac:dyDescent="0.4"/>
    <row r="4" s="1" customFormat="1" x14ac:dyDescent="0.4"/>
    <row r="5" s="1" customFormat="1" x14ac:dyDescent="0.4"/>
    <row r="6" s="1" customFormat="1" x14ac:dyDescent="0.4"/>
    <row r="7" s="1" customFormat="1" x14ac:dyDescent="0.4"/>
    <row r="8" s="1" customFormat="1" x14ac:dyDescent="0.4"/>
    <row r="9" s="1" customFormat="1" x14ac:dyDescent="0.4"/>
    <row r="10" s="1" customFormat="1" x14ac:dyDescent="0.4"/>
    <row r="11" s="1" customFormat="1" x14ac:dyDescent="0.4"/>
    <row r="12" s="1" customFormat="1" x14ac:dyDescent="0.4"/>
    <row r="15" ht="18.75" customHeight="1" x14ac:dyDescent="0.4"/>
    <row r="16" ht="18.75" customHeight="1" x14ac:dyDescent="0.4"/>
    <row r="20" spans="1:1" ht="54" customHeight="1" x14ac:dyDescent="0.4"/>
    <row r="23" spans="1:1" ht="47.25" customHeight="1" x14ac:dyDescent="0.4"/>
    <row r="28" spans="1:1" ht="32.25" customHeight="1" x14ac:dyDescent="0.4">
      <c r="A28" ph="1"/>
    </row>
    <row r="29" spans="1:1" ht="32.25" customHeight="1" x14ac:dyDescent="0.4">
      <c r="A29" ph="1"/>
    </row>
    <row r="31" spans="1:1" ht="29.25" customHeight="1" x14ac:dyDescent="0.4"/>
    <row r="32" spans="1:1" ht="48" customHeight="1" x14ac:dyDescent="0.4"/>
    <row r="39" spans="1:1" ht="27.75" x14ac:dyDescent="0.4">
      <c r="A39" ph="1"/>
    </row>
    <row r="40" spans="1:1" ht="27.75" x14ac:dyDescent="0.4">
      <c r="A40" ph="1"/>
    </row>
  </sheetData>
  <phoneticPr fontId="1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 (例)</vt:lpstr>
      <vt:lpstr>申請書</vt:lpstr>
      <vt:lpstr>実績報告書</vt:lpstr>
      <vt:lpstr>請求書</vt:lpstr>
      <vt:lpstr>申請書!Print_Area</vt:lpstr>
      <vt:lpstr>'申請書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</cp:lastModifiedBy>
  <cp:lastPrinted>2021-03-04T01:06:53Z</cp:lastPrinted>
  <dcterms:created xsi:type="dcterms:W3CDTF">2021-02-24T02:05:32Z</dcterms:created>
  <dcterms:modified xsi:type="dcterms:W3CDTF">2021-06-24T19:46:37Z</dcterms:modified>
</cp:coreProperties>
</file>